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25" windowWidth="18195" windowHeight="10680"/>
  </bookViews>
  <sheets>
    <sheet name="CTCT-HSSV" sheetId="11" r:id="rId1"/>
    <sheet name="KT-ĐBCL" sheetId="12" r:id="rId2"/>
    <sheet name="TB-VT" sheetId="13" r:id="rId3"/>
    <sheet name="TS-ĐT" sheetId="14" r:id="rId4"/>
    <sheet name="KH -TC" sheetId="15" r:id="rId5"/>
    <sheet name="P. QLKH-HTQT" sheetId="19" r:id="rId6"/>
    <sheet name="TỔ TT-PC" sheetId="18" r:id="rId7"/>
    <sheet name="TT-TV" sheetId="16" r:id="rId8"/>
    <sheet name="TT YT" sheetId="17" r:id="rId9"/>
    <sheet name="TTDT LTT" sheetId="20" r:id="rId10"/>
    <sheet name="TT QHDN" sheetId="30" r:id="rId11"/>
    <sheet name="TC-HC-TH" sheetId="1" r:id="rId12"/>
    <sheet name="QT-DV" sheetId="10" r:id="rId13"/>
    <sheet name="KHCB" sheetId="21" r:id="rId14"/>
    <sheet name="LLCT" sheetId="22" r:id="rId15"/>
    <sheet name="KINH TẾ" sheetId="23" r:id="rId16"/>
    <sheet name="CN CK" sheetId="24" r:id="rId17"/>
    <sheet name="CN Đ-ĐT" sheetId="25" r:id="rId18"/>
    <sheet name="CNTT" sheetId="26" r:id="rId19"/>
    <sheet name="CN ĐL" sheetId="27" r:id="rId20"/>
    <sheet name="CN NL" sheetId="28" r:id="rId21"/>
    <sheet name="CN MAY-TT" sheetId="29" r:id="rId22"/>
  </sheets>
  <definedNames>
    <definedName name="_xlnm.Print_Area" localSheetId="16">'CN CK'!$A$1:$G$34</definedName>
    <definedName name="_xlnm.Print_Area" localSheetId="17">'CN Đ-ĐT'!$A$1:$G$34</definedName>
    <definedName name="_xlnm.Print_Area" localSheetId="19">'CN ĐL'!$A$1:$G$34</definedName>
    <definedName name="_xlnm.Print_Area" localSheetId="21">'CN MAY-TT'!$A$1:$G$31</definedName>
    <definedName name="_xlnm.Print_Area" localSheetId="20">'CN NL'!$A$1:$G$32</definedName>
    <definedName name="_xlnm.Print_Area" localSheetId="18">CNTT!$A$1:$G$34</definedName>
    <definedName name="_xlnm.Print_Area" localSheetId="0">'CTCT-HSSV'!$A$1:$G$32</definedName>
    <definedName name="_xlnm.Print_Area" localSheetId="4">'KH -TC'!$A$1:$G$31</definedName>
    <definedName name="_xlnm.Print_Area" localSheetId="13">KHCB!$A$1:$G$33</definedName>
    <definedName name="_xlnm.Print_Area" localSheetId="15">'KINH TẾ'!$A$1:$G$30</definedName>
    <definedName name="_xlnm.Print_Area" localSheetId="1">'KT-ĐBCL'!$A$1:$G$31</definedName>
    <definedName name="_xlnm.Print_Area" localSheetId="14">LLCT!$A$1:$G$34</definedName>
    <definedName name="_xlnm.Print_Area" localSheetId="5">'P. QLKH-HTQT'!$A$1:$G$29</definedName>
    <definedName name="_xlnm.Print_Area" localSheetId="12">'QT-DV'!$A$1:$G$32</definedName>
    <definedName name="_xlnm.Print_Area" localSheetId="2">'TB-VT'!$A$1:$G$30</definedName>
    <definedName name="_xlnm.Print_Area" localSheetId="11">'TC-HC-TH'!$A$1:$G$33</definedName>
    <definedName name="_xlnm.Print_Area" localSheetId="6">'TỔ TT-PC'!$A$1:$G$31</definedName>
    <definedName name="_xlnm.Print_Area" localSheetId="3">'TS-ĐT'!$A$1:$G$32</definedName>
    <definedName name="_xlnm.Print_Area" localSheetId="10">'TT QHDN'!$A$1:$G$30</definedName>
    <definedName name="_xlnm.Print_Area" localSheetId="8">'TT YT'!$A$1:$G$28</definedName>
    <definedName name="_xlnm.Print_Area" localSheetId="9">'TTDT LTT'!$A$1:$G$30</definedName>
    <definedName name="_xlnm.Print_Area" localSheetId="7">'TT-TV'!$A$1:$G$31</definedName>
    <definedName name="_xlnm.Print_Titles" localSheetId="16">'CN CK'!$18:$18</definedName>
    <definedName name="_xlnm.Print_Titles" localSheetId="17">'CN Đ-ĐT'!$18:$18</definedName>
    <definedName name="_xlnm.Print_Titles" localSheetId="19">'CN ĐL'!$18:$18</definedName>
    <definedName name="_xlnm.Print_Titles" localSheetId="21">'CN MAY-TT'!$18:$18</definedName>
    <definedName name="_xlnm.Print_Titles" localSheetId="20">'CN NL'!$18:$18</definedName>
    <definedName name="_xlnm.Print_Titles" localSheetId="18">CNTT!$18:$18</definedName>
    <definedName name="_xlnm.Print_Titles" localSheetId="0">'CTCT-HSSV'!$18:$18</definedName>
    <definedName name="_xlnm.Print_Titles" localSheetId="4">'KH -TC'!$18:$18</definedName>
    <definedName name="_xlnm.Print_Titles" localSheetId="13">KHCB!$18:$18</definedName>
    <definedName name="_xlnm.Print_Titles" localSheetId="15">'KINH TẾ'!$18:$18</definedName>
    <definedName name="_xlnm.Print_Titles" localSheetId="1">'KT-ĐBCL'!$18:$18</definedName>
    <definedName name="_xlnm.Print_Titles" localSheetId="5">'P. QLKH-HTQT'!$18:$18</definedName>
    <definedName name="_xlnm.Print_Titles" localSheetId="12">'QT-DV'!$18:$18</definedName>
    <definedName name="_xlnm.Print_Titles" localSheetId="2">'TB-VT'!$18:$18</definedName>
    <definedName name="_xlnm.Print_Titles" localSheetId="11">'TC-HC-TH'!$18:$18</definedName>
    <definedName name="_xlnm.Print_Titles" localSheetId="6">'TỔ TT-PC'!$18:$18</definedName>
    <definedName name="_xlnm.Print_Titles" localSheetId="3">'TS-ĐT'!$18:$18</definedName>
    <definedName name="_xlnm.Print_Titles" localSheetId="10">'TT QHDN'!$18:$18</definedName>
    <definedName name="_xlnm.Print_Titles" localSheetId="8">'TT YT'!$17:$17</definedName>
    <definedName name="_xlnm.Print_Titles" localSheetId="9">'TTDT LTT'!$18:$18</definedName>
    <definedName name="_xlnm.Print_Titles" localSheetId="7">'TT-TV'!$18:$18</definedName>
  </definedNames>
  <calcPr calcId="144525"/>
</workbook>
</file>

<file path=xl/calcChain.xml><?xml version="1.0" encoding="utf-8"?>
<calcChain xmlns="http://schemas.openxmlformats.org/spreadsheetml/2006/main">
  <c r="G19" i="30" l="1"/>
  <c r="E19" i="30"/>
  <c r="C2" i="30"/>
  <c r="G20" i="29"/>
  <c r="E20" i="29"/>
  <c r="G19" i="29"/>
  <c r="E19" i="29"/>
  <c r="G21" i="28"/>
  <c r="E21" i="28"/>
  <c r="G20" i="28"/>
  <c r="E20" i="28"/>
  <c r="G19" i="28"/>
  <c r="E19" i="28"/>
  <c r="G23" i="27"/>
  <c r="E23" i="27"/>
  <c r="G21" i="27"/>
  <c r="E21" i="27"/>
  <c r="G20" i="27"/>
  <c r="E20" i="27"/>
  <c r="G19" i="27"/>
  <c r="E19" i="27"/>
  <c r="G23" i="26"/>
  <c r="E23" i="26"/>
  <c r="G21" i="26"/>
  <c r="E21" i="26"/>
  <c r="G20" i="26"/>
  <c r="E20" i="26"/>
  <c r="G19" i="26"/>
  <c r="E19" i="26"/>
  <c r="G23" i="25"/>
  <c r="E23" i="25"/>
  <c r="G21" i="25"/>
  <c r="E21" i="25"/>
  <c r="G20" i="25"/>
  <c r="E20" i="25"/>
  <c r="G19" i="25"/>
  <c r="E19" i="25"/>
  <c r="G23" i="24"/>
  <c r="E23" i="24"/>
  <c r="G21" i="24"/>
  <c r="E21" i="24"/>
  <c r="G20" i="24"/>
  <c r="E20" i="24"/>
  <c r="G19" i="24"/>
  <c r="E19" i="24"/>
  <c r="G19" i="23"/>
  <c r="E19" i="23"/>
  <c r="E23" i="22"/>
  <c r="G23" i="22"/>
  <c r="G22" i="22"/>
  <c r="E22" i="22"/>
  <c r="G21" i="22"/>
  <c r="E21" i="22"/>
  <c r="G20" i="22"/>
  <c r="E20" i="22"/>
  <c r="G19" i="22"/>
  <c r="E19" i="22"/>
  <c r="G22" i="21"/>
  <c r="E22" i="21"/>
  <c r="G21" i="21"/>
  <c r="E21" i="21"/>
  <c r="G20" i="21"/>
  <c r="E20" i="21"/>
  <c r="G19" i="21"/>
  <c r="E19" i="21"/>
  <c r="E20" i="14"/>
  <c r="G20" i="14"/>
  <c r="E22" i="10"/>
  <c r="G22" i="10"/>
  <c r="E21" i="10"/>
  <c r="G21" i="10"/>
  <c r="E22" i="1"/>
  <c r="E20" i="10"/>
  <c r="G20" i="10"/>
  <c r="G22" i="1"/>
  <c r="C2" i="20"/>
  <c r="C2" i="19"/>
  <c r="C2" i="18"/>
  <c r="C2" i="17"/>
  <c r="C2" i="16"/>
  <c r="C2" i="15"/>
  <c r="C2" i="14"/>
  <c r="C2" i="13"/>
  <c r="C2" i="12"/>
  <c r="C2" i="11"/>
  <c r="C2" i="10"/>
  <c r="G19" i="20" l="1"/>
  <c r="E19" i="20"/>
  <c r="G19" i="19" l="1"/>
  <c r="E19" i="19"/>
  <c r="G20" i="18" l="1"/>
  <c r="E20" i="18"/>
  <c r="G19" i="18"/>
  <c r="E19" i="18"/>
  <c r="G18" i="17"/>
  <c r="E18" i="17"/>
  <c r="G19" i="16"/>
  <c r="E19" i="16"/>
  <c r="G20" i="15" l="1"/>
  <c r="E20" i="15"/>
  <c r="G19" i="15"/>
  <c r="E19" i="15"/>
  <c r="G21" i="14"/>
  <c r="E21" i="14"/>
  <c r="G19" i="14"/>
  <c r="E19" i="14"/>
  <c r="G19" i="13"/>
  <c r="E19" i="13"/>
  <c r="G20" i="12"/>
  <c r="E20" i="12"/>
  <c r="G19" i="12"/>
  <c r="E19" i="12"/>
  <c r="E19" i="11"/>
  <c r="G19" i="11"/>
  <c r="E20" i="11"/>
  <c r="G20" i="11"/>
  <c r="G21" i="11"/>
  <c r="E21" i="11"/>
  <c r="G19" i="10"/>
  <c r="E19" i="10"/>
  <c r="G20" i="1" l="1"/>
  <c r="G21" i="1"/>
  <c r="G19" i="1"/>
  <c r="E20" i="1"/>
  <c r="E21" i="1"/>
  <c r="E19" i="1"/>
</calcChain>
</file>

<file path=xl/sharedStrings.xml><?xml version="1.0" encoding="utf-8"?>
<sst xmlns="http://schemas.openxmlformats.org/spreadsheetml/2006/main" count="924" uniqueCount="222">
  <si>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</si>
  <si>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</si>
  <si>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</si>
  <si>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</si>
  <si>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</si>
  <si>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</si>
  <si>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</si>
  <si>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</si>
  <si>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HỒ MINH LỢI</t>
  </si>
  <si>
    <t>Phó Trưởng phòng TC-HC-TH</t>
  </si>
  <si>
    <t>LÊ XUÂN THIỆN</t>
  </si>
  <si>
    <t>NGUYỄN CHÍ NHÂN</t>
  </si>
  <si>
    <t>THÀNH VIÊN TỔ KIỂM PHIẾU</t>
  </si>
  <si>
    <t>TỔ TRƯỞNG TỔ KIỂM PHIẾU</t>
  </si>
  <si>
    <t xml:space="preserve">        Chúng tôi gồm có: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</si>
  <si>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</si>
  <si>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</si>
  <si>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</si>
  <si>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Lê Xuân Thiện</t>
  </si>
  <si>
    <t xml:space="preserve">        Tổng số phiếu: </t>
  </si>
  <si>
    <t>NGUYỄN VĂN THÀNH</t>
  </si>
  <si>
    <t>Phó Trưởng phòng Quản trị - Dịch vụ</t>
  </si>
  <si>
    <t>NGUYỄN TRỌNG PHÚ</t>
  </si>
  <si>
    <t>TRẦN THỊ THU</t>
  </si>
  <si>
    <t>PHAN ĐỨC LONG</t>
  </si>
  <si>
    <t>Phó Trưởng phòng Khảo thí - Đảm bảo chất lượng</t>
  </si>
  <si>
    <t>NGUYỄN THỊ KIM DUNG</t>
  </si>
  <si>
    <t>Phó Trưởng phòng Kế hoạch - Tài chính</t>
  </si>
  <si>
    <t xml:space="preserve">Thành viên; </t>
  </si>
  <si>
    <t>NGUYỄN THÀNH NAM</t>
  </si>
  <si>
    <t>Phó Trưởng phòng Công tác Chính trị - HSSV</t>
  </si>
  <si>
    <t>Tổ trưởng tổ QL KTX thuộc phòng CTCT - HSSV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</si>
  <si>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</si>
  <si>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HỒ VĂN SĨ</t>
  </si>
  <si>
    <t>Phó Trưởng phòng Tuyển sinh - Đào tạo</t>
  </si>
  <si>
    <t>NUYỄN THỊ NHUẬN</t>
  </si>
  <si>
    <t>TRANG THỊ XUÂN UYÊN</t>
  </si>
  <si>
    <t>Trưởng trung tâm Y tế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</si>
  <si>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</t>
  </si>
  <si>
    <t>NGUYỄN THANH LÂM</t>
  </si>
  <si>
    <t>Tổ trưởng tổ Thanh tra - Pháp chế</t>
  </si>
  <si>
    <t>PHẠM MINH NGHĨA</t>
  </si>
  <si>
    <t>Tổ phó tổ Thanh tra - Pháp chế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</si>
  <si>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</t>
  </si>
  <si>
    <t>NGUYỄN NGỌC TRANG</t>
  </si>
  <si>
    <t>Phó Giám đốc 
TT Đào tạo Lý Tự Trọng</t>
  </si>
  <si>
    <r>
      <t xml:space="preserve">     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Lê Xuân Thiện, Phó Trưởng phòng TC-HC-TH: </t>
    </r>
  </si>
  <si>
    <r>
      <t xml:space="preserve">     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Châu Văn Bảo, Phó Chủ tịch Công đoàn trường: </t>
    </r>
  </si>
  <si>
    <r>
      <t xml:space="preserve">     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Huỳnh Ngọc Mai, TB Thanh tra nhân dân: </t>
    </r>
  </si>
  <si>
    <r>
      <t xml:space="preserve">     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Nguyễn Hữu Thiện, Bí thư Đoàn trường: </t>
    </r>
  </si>
  <si>
    <r>
      <t xml:space="preserve">Châu Văn Bảo: </t>
    </r>
    <r>
      <rPr>
        <sz val="13"/>
        <rFont val="Times New Roman"/>
        <family val="1"/>
      </rPr>
      <t>…………………………………</t>
    </r>
  </si>
  <si>
    <r>
      <t xml:space="preserve">Huỳnh Ngọc Mai: </t>
    </r>
    <r>
      <rPr>
        <sz val="13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</si>
  <si>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rFont val="Times New Roman"/>
        <family val="1"/>
      </rPr>
      <t>……………………………..</t>
    </r>
  </si>
  <si>
    <r>
      <t xml:space="preserve">        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</si>
  <si>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Huỳnh Ngọc Mai, TB Thanh tra nhân dân: </t>
    </r>
  </si>
  <si>
    <r>
      <t xml:space="preserve">        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Nguyễn Hữu Thiện, Bí thư Đoàn trường: </t>
    </r>
  </si>
  <si>
    <t>Thành phố Hồ Chí Minh, ngày      tháng 7 năm 2018</t>
  </si>
  <si>
    <t xml:space="preserve">        Tại: Phòng Tổ chức - HC - TH thuộc Trường Cao đẳng Lý Tự Trọng Tp. Hồ Chí Minh</t>
  </si>
  <si>
    <r>
      <t xml:space="preserve">     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Lâm Viết Dũng, Chủ tịch Công đoàn trường: </t>
    </r>
  </si>
  <si>
    <r>
      <t xml:space="preserve">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Bà Nguyễn Thị Hoa, Phó Bí thư Chi bộ 2: </t>
    </r>
  </si>
  <si>
    <t xml:space="preserve">        Biên bản kết thúc lúc       giờ      phút ngày 23/7/2018.</t>
  </si>
  <si>
    <r>
      <t xml:space="preserve">Lâm Viết Dũng: </t>
    </r>
    <r>
      <rPr>
        <sz val="13"/>
        <rFont val="Times New Roman"/>
        <family val="1"/>
      </rPr>
      <t>…………………………………</t>
    </r>
  </si>
  <si>
    <r>
      <t xml:space="preserve">Nguyễn Thị Hoa: </t>
    </r>
    <r>
      <rPr>
        <sz val="13"/>
        <rFont val="Times New Roman"/>
        <family val="1"/>
      </rPr>
      <t>……………………………</t>
    </r>
  </si>
  <si>
    <t>NGUYỄN THỊ HOA</t>
  </si>
  <si>
    <t>PHẠM HỮU TẤN</t>
  </si>
  <si>
    <t>Phó Trưởng phòng, Phụ trách phòng TC-HC-TH</t>
  </si>
  <si>
    <t>Tổ trưởng tổ Bảo vệ thuộc phòng TC-HC-TH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</si>
  <si>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</si>
  <si>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</t>
  </si>
  <si>
    <t>LÊ QUANG LIÊM</t>
  </si>
  <si>
    <t>Trưởng phòng Quản trị - Dịch vụ</t>
  </si>
  <si>
    <t>Tổ trưởng tổ Sửa chữa cơ bản</t>
  </si>
  <si>
    <t>Tổ trưởng tổ Môi trường</t>
  </si>
  <si>
    <t xml:space="preserve">        Biên bản kết thúc lúc      giờ      phút Ngày 23/7/2018.</t>
  </si>
  <si>
    <t>HOÀNG NGỌC CẢNH</t>
  </si>
  <si>
    <t>Phó Trưởng phòng, Phụ trách phòng CTCT - HSSV</t>
  </si>
  <si>
    <t xml:space="preserve">        ………………………………………………………………………………………………
……………………………………………………………………………………………………</t>
  </si>
  <si>
    <t>VÕ THỊ ANH ĐÀO</t>
  </si>
  <si>
    <t>Phó Trưởng phòng, Phụ trách phòng Khảo thí - Đảm bảo chất lượng</t>
  </si>
  <si>
    <t xml:space="preserve">        Biên bản kết thúc lúc      giờ       phút ngày 23/7/2018.</t>
  </si>
  <si>
    <t>LÂM VIẾT DŨNG</t>
  </si>
  <si>
    <t>Trưởng phòng Thiết bị - Vật tư</t>
  </si>
  <si>
    <t>Phó Trưởng phòng, Phụ trách phòng TS - ĐT</t>
  </si>
  <si>
    <t>NGUYỄN VĂN TẤN</t>
  </si>
  <si>
    <t xml:space="preserve">        Biên bản kết thúc lúc      giờ      phút. ngày 23/7/2018.</t>
  </si>
  <si>
    <r>
      <t xml:space="preserve">        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Lâm Viết Dũng, Chủ tịch Công đoàn trường: </t>
    </r>
  </si>
  <si>
    <r>
      <t xml:space="preserve">   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Bà Nguyễn Thị Hoa, Phó Bí thư Chi bộ 2: </t>
    </r>
  </si>
  <si>
    <t>NGUYỄN KÍNH</t>
  </si>
  <si>
    <t>Trưởng phòng Kế hoạch - Tài chính</t>
  </si>
  <si>
    <t xml:space="preserve">        Biên bản kết thúc lúc        giờ      phút ngày     /7/2018.</t>
  </si>
  <si>
    <t>Trưởng phòng Quản lý Khoa học - Hợp tác quốc tế</t>
  </si>
  <si>
    <t>ĐỖ TUẤN VIỆT</t>
  </si>
  <si>
    <t>Trưởng trung tâm Truyền thông - Thư viện</t>
  </si>
  <si>
    <t>BIÊN BẢN KIỂM PHIẾU TÍN NHIỆM
VIÊN CHỨC QUẢN LÝ TRUNG TÂM TRUYỀN THÔNG - THƯ VIỆN
NĂM 2018</t>
  </si>
  <si>
    <t>BIÊN BẢN KIỂM PHIẾU TÍN NHIỆM
VIÊN CHỨC QUẢN LÝ PHÒNG QUẢN LÝ KHOA HỌC - HỢP TÁC QUỐC TẾ
NĂM 2018</t>
  </si>
  <si>
    <t>BIÊN BẢN KIỂM PHIẾU TÍN NHIỆM
VIÊN CHỨC QUẢN LÝ PHÒNG KẾ HOẠCH - TÀI CHÍNH
NĂM 2018</t>
  </si>
  <si>
    <t>BIÊN BẢN KIỂM PHIẾU TÍN NHIỆM
VIÊN CHỨC QUẢN LÝ PHÒNG TUYỂN SINH - ĐÀO TẠO
NĂM 2018</t>
  </si>
  <si>
    <t>BIÊN BẢN KIỂM PHIẾU TÍN NHIỆM
VIÊN CHỨC QUẢN LÝ PHÒNG THIẾT BỊ - VẬT TƯ
NĂM 2018</t>
  </si>
  <si>
    <t>BIÊN BẢN KIỂM PHIẾU TÍN NHIỆM
VIÊN CHỨC QUẢN LÝ PHÒNG KHẢO THÍ VÀ ĐẢM BẢO CHẤT LƯỢNG
NĂM 2018</t>
  </si>
  <si>
    <t>BIÊN BẢN KIỂM PHIẾU TÍN NHIỆM
VIÊN CHỨC QUẢN LÝ PHÒNG CÔNG TÁC CHÍNH TRỊ - HỌC SINH SINH VIÊN
NĂM 2018</t>
  </si>
  <si>
    <t>BIÊN BẢN KIỂM PHIẾU TÍN NHIỆM
VIÊN CHỨC QUẢN LÝ PHÒNG QUẢN TRỊ - DỊCH VỤ - NĂM 2018</t>
  </si>
  <si>
    <t>BIÊN BẢN KIỂM PHIẾU TÍN NHIỆM
VIÊN CHỨC QUẢN LÝ PHÒNG TỔ CHỨC – HÀNH CHÍNH – TỔNG HỢP
NĂM 2018</t>
  </si>
  <si>
    <t xml:space="preserve">        Tiến hành kiểm phiếu do CB-NV phòng Tổ chức – Hành chính – Tổng hợp bỏ phiếu trong cuộc họp tham khảo tín nhiệm viên chức quản lý tại phòng vào ngày 23/7/2018</t>
  </si>
  <si>
    <t xml:space="preserve">        Tiến hành kiểm phiếu do CB-NV phòng Quản trị - Dịch vụ bỏ phiếu trong cuộc họp tham khảo tín nhiệm viên chức quản lý tại phòng vào ngày     /7/2018</t>
  </si>
  <si>
    <t xml:space="preserve">        Tiến hành kiểm phiếu do CB-NV phòng Khảo thí và Đảm bảo chất lượng bỏ phiếu trong cuộc họp tham khảo tín nhiệm viên chức quản lý tại phòng vào ngày 23/7/2018</t>
  </si>
  <si>
    <t xml:space="preserve">        Tiến hành kiểm phiếu do CB-NV phòng Thiết bị - Vật tư bỏ phiếu trong cuộc họp tham khảo tín nhiệm viên chức quản lý tại phòng vào ngày 23/7/2018</t>
  </si>
  <si>
    <t xml:space="preserve">        Tiến hành kiểm phiếu do CB-NV tổ phòng Quản lý khoa học - HTQT bỏ phiếu trong cuộc họp tham khảo tín nhiệm viên chức quản lý tại phòng vào ngày 23/7/2018</t>
  </si>
  <si>
    <t xml:space="preserve">        Tiến hành kiểm phiếu do CB-NV trung tâm Truyền thông - Thư viện bỏ phiếu trong cuộc họp tham khảo tín nhiệm  viên chức quản lý tại trung tâm vào ngày      /7/2018</t>
  </si>
  <si>
    <t xml:space="preserve">        Hôm nay, vào lúc      giờ      phút , ngày 23/7/2018</t>
  </si>
  <si>
    <t xml:space="preserve">        Hôm nay, vào lúc         giờ        phút, ngày 23/7/2018</t>
  </si>
  <si>
    <t xml:space="preserve">        Hôm nay, vào lúc         giờ       phút, ngày 23/7/2018</t>
  </si>
  <si>
    <t>BIÊN BẢN KIỂM PHIẾU TÍN NHIỆM
VIÊN CHỨC QUẢN LÝ TRUNG TÂM Y TẾ
NĂM 2018</t>
  </si>
  <si>
    <t xml:space="preserve">        Biên bản kết thúc lúc        giờ        phút ngày 23/7/2018.</t>
  </si>
  <si>
    <t xml:space="preserve">        Hôm nay, vào lúc      giờ        phút , ngày 23/7/2018</t>
  </si>
  <si>
    <t>BIÊN BẢN KIỂM PHIẾU TÍN NHIỆM
VIÊN CHỨC QUẢN LÝ TỔ THANH TRA - PHÁP CHẾ
NĂM 2018</t>
  </si>
  <si>
    <t>BIÊN BẢN KIỂM PHIẾU TÍN NHIỆM
VIÊN CHỨC QUẢN LÝ TRUNG TÂM ĐÀO TẠO LÝ TỰ TRỌNG
NĂM 2018</t>
  </si>
  <si>
    <t xml:space="preserve">        Tiến hành kiểm phiếu do CB-NV trung tâm Đào tạo Lý Tự Trọng bỏ phiếu trong cuộc họp tham khảo tín nhiệm viên chức quản lý tại trung tâm vào ngày 23/7/2018</t>
  </si>
  <si>
    <t xml:space="preserve">        Tiến hành kiểm phiếu do CB-NV tổ Thanh tra - Pháp chế bỏ phiếu trong cuộc họp tham khảo tín nhiệm viên chức quản lý tại tổ vào ngày      /7/2018</t>
  </si>
  <si>
    <t xml:space="preserve">        Biên bản kết thúc lúc        giờ       phút ngày 23/7/2018.</t>
  </si>
  <si>
    <t>BIÊN BẢN KIỂM PHIẾU TÍN NHIỆM
VIÊN CHỨC QUẢN LÝ KHOA KHOA HỌC CƠ BẢN
NĂM 2018</t>
  </si>
  <si>
    <r>
      <t xml:space="preserve">   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Bà Trần Kim Thu Liễu, Phó Bí thư Chi bộ 2: </t>
    </r>
  </si>
  <si>
    <r>
      <t xml:space="preserve">   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Bà Trần Kim Thu Liễu, Bí thư Chi bộ 1: </t>
    </r>
  </si>
  <si>
    <t xml:space="preserve">        Tiến hành kiểm phiếu do CB-GV khoa Khoa học cơ bản bỏ phiếu trong cuộc họp tham khảo tín nhiệm viên chức quản lý tại khoa vào ngày     /7/2018</t>
  </si>
  <si>
    <t>TRẦN KIM THU LIỄU</t>
  </si>
  <si>
    <t>Trưởng khoa KHCB</t>
  </si>
  <si>
    <t>PHẠM THỊ THU NGA</t>
  </si>
  <si>
    <t>NGUYỄN THỊ HUYỀN NGA</t>
  </si>
  <si>
    <t>LÊ THÁI HÙNG</t>
  </si>
  <si>
    <t>Trưởng bộ môn Toán</t>
  </si>
  <si>
    <t>Trưởng bộ môn Lý - Hóa</t>
  </si>
  <si>
    <t>Trưởng bộ môn Giáo dục thể chất</t>
  </si>
  <si>
    <r>
      <t xml:space="preserve">Trần Kim Thu Liễu: </t>
    </r>
    <r>
      <rPr>
        <sz val="13"/>
        <rFont val="Times New Roman"/>
        <family val="1"/>
      </rPr>
      <t>……………………………</t>
    </r>
  </si>
  <si>
    <t>BIÊN BẢN KIỂM PHIẾU TÍN NHIỆM
VIÊN CHỨC QUẢN LÝ KHOA LÝ LUẬN CHÍNH TRỊ
NĂM 2018</t>
  </si>
  <si>
    <t>NGUYỄN NGỌC QUỲNH</t>
  </si>
  <si>
    <t>LÊ THỊ HỒNG VÂN</t>
  </si>
  <si>
    <t>ĐẶNG THỊ NHẬT MINH</t>
  </si>
  <si>
    <t>ĐINH THỊ HUYÊN</t>
  </si>
  <si>
    <t>PHAN THỊ THÙY TRANG</t>
  </si>
  <si>
    <t>Phó Trưởng khoa, Phụ trách khoa Lý luận Chính trị</t>
  </si>
  <si>
    <t>Phó Trưởng khoa Lý luận Chính trị</t>
  </si>
  <si>
    <t>Phụ trách tổ bộ môn Pháp luật thuộc khoa Lý luận Chính trị</t>
  </si>
  <si>
    <t>Trưởng bộ môn Tư tưởng HCM - Đường lối CM ĐCSVN thuộc khoa Lý luận Chính trị</t>
  </si>
  <si>
    <t>Trưởng bộ môn Những nguyên lý cơ bản của CN Mac-Lênin thuộc khoa Lý luận Chính trị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</si>
  <si>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
……………………………………………………………………………………………………
</t>
  </si>
  <si>
    <t>BIÊN BẢN KIỂM PHIẾU TÍN NHIỆM
VIÊN CHỨC QUẢN LÝ KHOA KINH TẾ
NĂM 2018</t>
  </si>
  <si>
    <t>NGUYỄN TRỌNG NGHĨA</t>
  </si>
  <si>
    <t>Trưởng khoa Kinh tế</t>
  </si>
  <si>
    <r>
      <t xml:space="preserve">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Bà Trần Kim Thu Liễu, Phó Bí thư Chi bộ 2: </t>
    </r>
  </si>
  <si>
    <r>
      <t xml:space="preserve">        3.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Ông Châu Văn Bảo, Bí thư Chi bộ 3: </t>
    </r>
  </si>
  <si>
    <t>BIÊN BẢN KIỂM PHIẾU TÍN NHIỆM
VIÊN CHỨC QUẢN LÝ KHOA CÔNG NGHỆ CƠ KHÍ
NĂM 2018</t>
  </si>
  <si>
    <t xml:space="preserve">        Tiến hành kiểm phiếu do CB-GV khoa Công nghệ Cơ khí bỏ phiếu trong cuộc họp tham khảo tín nhiệm viên chức quản lý tại khoa vào ngày     /7/2018</t>
  </si>
  <si>
    <t>CHUNG TRẦN THẾ VINH</t>
  </si>
  <si>
    <t>Trưởng khoa CN Cơ khí</t>
  </si>
  <si>
    <t>TRẦN ĐÌNH KHẢI</t>
  </si>
  <si>
    <t>Phó Trưởng khoa CN Cơ khí</t>
  </si>
  <si>
    <t>VŨ ĐỨC PHÁP</t>
  </si>
  <si>
    <t>Trưởng bộ môn Công nghệ chế tạo</t>
  </si>
  <si>
    <t>BÙI ANH TUẤN</t>
  </si>
  <si>
    <t>VŨ QUANG KHẢI</t>
  </si>
  <si>
    <t>Phụ trách tổ bộ môn Cơ sở cơ khí</t>
  </si>
  <si>
    <t xml:space="preserve">        Là các thành viên Tổ kiểm phiếu theo Quyết định số 723/QĐ-LTT-TC ngày 29 tháng 6 năm 2018 của Trường Cao đẳng Lý Tự Trọng Tp. Hồ Chí Minh.</t>
  </si>
  <si>
    <t>Trưởng BM Cơ điện - Cơ điện tử</t>
  </si>
  <si>
    <t xml:space="preserve">       Chúng tôi đồng ký tên dưới đây, xác nhận việc kiểm phiếu được thực hiện chính xác, đúng quy định.</t>
  </si>
  <si>
    <r>
      <t xml:space="preserve">Châu Văn Bảo: </t>
    </r>
    <r>
      <rPr>
        <sz val="13"/>
        <rFont val="Times New Roman"/>
        <family val="1"/>
      </rPr>
      <t>……………………………</t>
    </r>
  </si>
  <si>
    <t>BIÊN BẢN KIỂM PHIẾU TÍN NHIỆM
VIÊN CHỨC QUẢN LÝ KHOA CÔNG NGHỆ ĐIỆN - ĐIỆN TỬ
NĂM 2018</t>
  </si>
  <si>
    <t>CHÂU VĂN BẢO</t>
  </si>
  <si>
    <t xml:space="preserve">        Tiến hành kiểm phiếu do CB-GV khoa Công nghệ Điện - Điện tử bỏ phiếu trong cuộc họp tham khảo tín nhiệm viên chức quản lý tại khoa vào ngày     /7/2018</t>
  </si>
  <si>
    <t>Trưởng khoa CN Điện - Điện tử</t>
  </si>
  <si>
    <t>TẠ MINH CƯỜNG</t>
  </si>
  <si>
    <t>Phó Trưởng khoa CN Điện - ĐT</t>
  </si>
  <si>
    <t>Trưởng BM Điện tử công nghiệp</t>
  </si>
  <si>
    <t>VÕ CƯỜNG</t>
  </si>
  <si>
    <t>HUỲNH NGỌC MAI</t>
  </si>
  <si>
    <t>Trưởng BM Tự động hóa</t>
  </si>
  <si>
    <t>QUÁCH MINH THỬ</t>
  </si>
  <si>
    <t>Trưởng BM Điện công nghiệp</t>
  </si>
  <si>
    <t>BIÊN BẢN KIỂM PHIẾU TÍN NHIỆM
VIÊN CHỨC QUẢN LÝ KHOA CÔNG NGHỆ THÔNG TIN
NĂM 2018</t>
  </si>
  <si>
    <t xml:space="preserve">        Tiến hành kiểm phiếu do CB-GV khoa Công nghệ thông tin bỏ phiếu trong cuộc họp tham khảo tín nhiệm viên chức quản lý tại khoa vào ngày     /7/2018</t>
  </si>
  <si>
    <t>NGUYỄN KHOA</t>
  </si>
  <si>
    <t>Phó Trưởng khoa, Phụ trách khoa Công nghệ thông tin</t>
  </si>
  <si>
    <t>NGUYỄN VÂN GIANG</t>
  </si>
  <si>
    <t>Phó Trưởng khoa Công nghệ thông tin</t>
  </si>
  <si>
    <t>VŨ THỊ THÁI LINH</t>
  </si>
  <si>
    <t>Trưởng BM Khoa học máy tính</t>
  </si>
  <si>
    <t>TRẦN VIỆT KHÁNH</t>
  </si>
  <si>
    <t>Trưởng BM Công nghệ phần mềm</t>
  </si>
  <si>
    <t>Trưởng BM Mạng máy tính</t>
  </si>
  <si>
    <t>NGUYỄN VĂN ĐÔN</t>
  </si>
  <si>
    <t>BIÊN BẢN KIỂM PHIẾU TÍN NHIỆM
VIÊN CHỨC QUẢN LÝ KHOA CÔNG NGHỆ ĐỘNG LỰC
NĂM 2018</t>
  </si>
  <si>
    <t>NGUYỄN ANH TUẤN</t>
  </si>
  <si>
    <t>Trưởng khoa CN Động lực</t>
  </si>
  <si>
    <t>VÕ ĐẮC THỊNH</t>
  </si>
  <si>
    <t>Phó Trưởng khoa CN Động lực</t>
  </si>
  <si>
    <t>ĐẶNG THÁI SƠN</t>
  </si>
  <si>
    <t>NGUYỄN HỮU MẠNH</t>
  </si>
  <si>
    <t>TRIỆU PHÚ NGUYÊN</t>
  </si>
  <si>
    <t>Phụ trách BM Động cơ Ô tô</t>
  </si>
  <si>
    <t>Trưởng BM Gầm Ô tô</t>
  </si>
  <si>
    <t>Trưởng BM Điện Ô tô</t>
  </si>
  <si>
    <t>BIÊN BẢN KIỂM PHIẾU TÍN NHIỆM
VIÊN CHỨC QUẢN LÝ KHOA CÔNG NGHỆ NHIỆT LẠNH
NĂM 2018</t>
  </si>
  <si>
    <t>ĐINH ĐỒNG HIỆP</t>
  </si>
  <si>
    <t>Phó Trưởng khoa, Phụ trách khoa CN Nhiệt - Lạnh</t>
  </si>
  <si>
    <t>VÕ ANH HÀO</t>
  </si>
  <si>
    <t>Trưởng BM Cơ sở ngành</t>
  </si>
  <si>
    <t>ĐẶNG THẾ HUÂN</t>
  </si>
  <si>
    <t>Trưởng BM Nhiệt - Lạnh chuyên ngành</t>
  </si>
  <si>
    <t>BIÊN BẢN KIỂM PHIẾU TÍN NHIỆM
VIÊN CHỨC QUẢN LÝ KHOA CÔNG NGHỆ MAY - THỜI TRANG
NĂM 2018</t>
  </si>
  <si>
    <t>TRƯƠNG VIỆT KHÁNH TRANG</t>
  </si>
  <si>
    <t>Trưởng khoa CN May - Thời trang</t>
  </si>
  <si>
    <t>PHẠM THỊ THANH THÚY</t>
  </si>
  <si>
    <t>Phụ trách tổ bộ môn Công nghệ</t>
  </si>
  <si>
    <t>BIÊN BẢN KIỂM PHIẾU TÍN NHIỆM
VIÊN CHỨC QUẢN LÝ TRUNG TÂM QUAN HỆ DOANH NGHIỆP
NĂM 2018</t>
  </si>
  <si>
    <t xml:space="preserve">        Tiến hành kiểm phiếu do CB-NV trung tâm Quan hệ doanh nghiệp bỏ phiếu trong cuộc họp tham khảo tín nhiệm viên chức quản lý tại trung tâm vào ngày 23/7/2018</t>
  </si>
  <si>
    <t xml:space="preserve">        Tiến hành kiểm phiếu do CB-NV phòng Công tác Chính trị - Học sinh Sinh viên bỏ phiếu trong cuộc họp tham khảo tín nhiệm viên chức quản lý tại phòng vào ngày 11/7/2018</t>
  </si>
  <si>
    <t xml:space="preserve">        Tiến hành kiểm phiếu do CB-NV phòng Kế hoạch - Tài chính bỏ phiếu trong cuộc họp tham khảo tín nhiệm viên chức quản lý tại phòng vào ngày 23/7/2018</t>
  </si>
  <si>
    <t xml:space="preserve">        Tiến hành kiểm phiếu do CB-GV khoa Lý luận Chính trị bỏ phiếu trong cuộc họp tham khảo tín nhiệm viên chức quản lý tại khoa vào ngày 23/7/2018</t>
  </si>
  <si>
    <t xml:space="preserve">        Tiến hành kiểm phiếu do CB-GV khoa Kinh tế bỏ phiếu trong cuộc họp tham khảo tín nhiệm viên chức quản lý tại khoa vào ngày 06/7/2018</t>
  </si>
  <si>
    <t xml:space="preserve">        Tiến hành kiểm phiếu do CB-GV khoa Công nghệ Động lực bỏ phiếu trong cuộc họp tham khảo tín nhiệm viên chức quản lý tại khoa vào ngày 06/7/2018</t>
  </si>
  <si>
    <t xml:space="preserve">        Tiến hành kiểm phiếu do CB-GV khoa Công nghệ Nhiệt lạnh bỏ phiếu trong cuộc họp tham khảo tín nhiệm viên chức quản lý tại khoa vào ngày 18/7/2018</t>
  </si>
  <si>
    <t xml:space="preserve">        Tiến hành kiểm phiếu do CB-NV phòng Tuyển sinh - Đào tạo bỏ phiếu trong cuộc họp tham khảo tín nhiệm  viên chức quản lý tại phòng vào ngày 23/7/2018</t>
  </si>
  <si>
    <t xml:space="preserve">        Tiến hành kiểm phiếu do CB-NV trung tâm Y tế bỏ phiếu trong cuộc họp tham khảo tín nhiệm viên chức quản lý tại phòng vào ngày 23/7/2018</t>
  </si>
  <si>
    <t xml:space="preserve">        Tiến hành kiểm phiếu do CB-GV khoa Công nghệ Nhiệt lạnh bỏ phiếu trong cuộc họp tham khảo tín nhiệm viên chức quản lý tại khoa vào ngày 23/7/2018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</si>
</sst>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6</xdr:col>
      <xdr:colOff>498230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044711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vi-VN" sz="105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</a:t>
          </a:r>
          <a:r>
            <a:rPr lang="en-US" sz="1050" baseline="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Độc lập - Tự do - Hạnh phúc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1575284</xdr:colOff>
      <xdr:row>0</xdr:row>
      <xdr:rowOff>417635</xdr:rowOff>
    </xdr:from>
    <xdr:to>
      <xdr:col>5</xdr:col>
      <xdr:colOff>212482</xdr:colOff>
      <xdr:row>0</xdr:row>
      <xdr:rowOff>417635</xdr:rowOff>
    </xdr:to>
    <xdr:cxnSp macro="">
      <xdr:nvCxnSpPr>
        <xdr:cNvPr id="3" name="Straight Connector 2"/>
        <xdr:cNvCxnSpPr/>
      </xdr:nvCxnSpPr>
      <xdr:spPr>
        <a:xfrm>
          <a:off x="3502265" y="417635"/>
          <a:ext cx="163390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587617</xdr:colOff>
      <xdr:row>0</xdr:row>
      <xdr:rowOff>571500</xdr:rowOff>
    </xdr:from>
    <xdr:to>
      <xdr:col>1</xdr:col>
      <xdr:colOff>1422886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825742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647700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97843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Độc lập - Tự do - Hạnh phúc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1611918</xdr:colOff>
      <xdr:row>0</xdr:row>
      <xdr:rowOff>402980</xdr:rowOff>
    </xdr:from>
    <xdr:to>
      <xdr:col>5</xdr:col>
      <xdr:colOff>190501</xdr:colOff>
      <xdr:row>0</xdr:row>
      <xdr:rowOff>402980</xdr:rowOff>
    </xdr:to>
    <xdr:cxnSp macro="">
      <xdr:nvCxnSpPr>
        <xdr:cNvPr id="3" name="Straight Connector 2"/>
        <xdr:cNvCxnSpPr/>
      </xdr:nvCxnSpPr>
      <xdr:spPr>
        <a:xfrm>
          <a:off x="3538899" y="402980"/>
          <a:ext cx="15752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571497</xdr:colOff>
      <xdr:row>0</xdr:row>
      <xdr:rowOff>549519</xdr:rowOff>
    </xdr:from>
    <xdr:to>
      <xdr:col>1</xdr:col>
      <xdr:colOff>1406766</xdr:colOff>
      <xdr:row>0</xdr:row>
      <xdr:rowOff>549520</xdr:rowOff>
    </xdr:to>
    <xdr:cxnSp macro="">
      <xdr:nvCxnSpPr>
        <xdr:cNvPr id="4" name="Straight Connector 3"/>
        <xdr:cNvCxnSpPr/>
      </xdr:nvCxnSpPr>
      <xdr:spPr>
        <a:xfrm flipV="1">
          <a:off x="813285" y="549519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638175</xdr:colOff>
      <xdr:row>1</xdr:row>
      <xdr:rowOff>733</xdr:rowOff>
    </xdr:to>
    <xdr:sp macro="" textlink="">
      <xdr:nvSpPr>
        <xdr:cNvPr id="2" name="TextBox 1"/>
        <xdr:cNvSpPr txBox="1"/>
      </xdr:nvSpPr>
      <xdr:spPr>
        <a:xfrm>
          <a:off x="21982" y="7327"/>
          <a:ext cx="6188318" cy="6696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</a:t>
          </a:r>
          <a:r>
            <a:rPr lang="vi-VN" sz="105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</a:t>
          </a:r>
          <a:r>
            <a:rPr lang="en-US" sz="1050" baseline="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 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 (Headings)"/>
              <a:ea typeface="+mn-ea"/>
              <a:cs typeface="+mn-cs"/>
            </a:rPr>
            <a:t>CỘNG HÒA XÃ HỘI CHỦ NGHĨA VIỆT NAM</a:t>
          </a:r>
          <a:endParaRPr lang="en-US" sz="1050">
            <a:effectLst/>
            <a:latin typeface="Times New Roman (Headings)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 (Headings)"/>
              <a:ea typeface="+mn-ea"/>
              <a:cs typeface="+mn-cs"/>
            </a:rPr>
            <a:t>Độc lập - Tự do - Hạnh phúc</a:t>
          </a:r>
          <a:endParaRPr lang="en-US" sz="1100">
            <a:effectLst/>
            <a:latin typeface="Times New Roman (Headings)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 PHỐ HỒ CHÍ MINH </a:t>
          </a:r>
          <a:endParaRPr lang="en-US" sz="1050">
            <a:effectLst/>
            <a:latin typeface="+mj-lt"/>
          </a:endParaRPr>
        </a:p>
      </xdr:txBody>
    </xdr:sp>
    <xdr:clientData/>
  </xdr:twoCellAnchor>
  <xdr:twoCellAnchor>
    <xdr:from>
      <xdr:col>2</xdr:col>
      <xdr:colOff>1593601</xdr:colOff>
      <xdr:row>0</xdr:row>
      <xdr:rowOff>417635</xdr:rowOff>
    </xdr:from>
    <xdr:to>
      <xdr:col>5</xdr:col>
      <xdr:colOff>348029</xdr:colOff>
      <xdr:row>0</xdr:row>
      <xdr:rowOff>417635</xdr:rowOff>
    </xdr:to>
    <xdr:cxnSp macro="">
      <xdr:nvCxnSpPr>
        <xdr:cNvPr id="3" name="Straight Connector 2"/>
        <xdr:cNvCxnSpPr/>
      </xdr:nvCxnSpPr>
      <xdr:spPr>
        <a:xfrm>
          <a:off x="3517651" y="417635"/>
          <a:ext cx="17548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622786</xdr:colOff>
      <xdr:row>0</xdr:row>
      <xdr:rowOff>564173</xdr:rowOff>
    </xdr:from>
    <xdr:to>
      <xdr:col>1</xdr:col>
      <xdr:colOff>1458055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864574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638735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51606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1473567</xdr:colOff>
      <xdr:row>0</xdr:row>
      <xdr:rowOff>402980</xdr:rowOff>
    </xdr:from>
    <xdr:to>
      <xdr:col>5</xdr:col>
      <xdr:colOff>257303</xdr:colOff>
      <xdr:row>0</xdr:row>
      <xdr:rowOff>402981</xdr:rowOff>
    </xdr:to>
    <xdr:cxnSp macro="">
      <xdr:nvCxnSpPr>
        <xdr:cNvPr id="3" name="Straight Connector 2"/>
        <xdr:cNvCxnSpPr/>
      </xdr:nvCxnSpPr>
      <xdr:spPr>
        <a:xfrm>
          <a:off x="3389773" y="402980"/>
          <a:ext cx="164123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666748</xdr:colOff>
      <xdr:row>0</xdr:row>
      <xdr:rowOff>564173</xdr:rowOff>
    </xdr:from>
    <xdr:to>
      <xdr:col>1</xdr:col>
      <xdr:colOff>1502017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908536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661147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07636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1507187</xdr:colOff>
      <xdr:row>0</xdr:row>
      <xdr:rowOff>424961</xdr:rowOff>
    </xdr:from>
    <xdr:to>
      <xdr:col>5</xdr:col>
      <xdr:colOff>123265</xdr:colOff>
      <xdr:row>0</xdr:row>
      <xdr:rowOff>425824</xdr:rowOff>
    </xdr:to>
    <xdr:cxnSp macro="">
      <xdr:nvCxnSpPr>
        <xdr:cNvPr id="3" name="Straight Connector 2"/>
        <xdr:cNvCxnSpPr/>
      </xdr:nvCxnSpPr>
      <xdr:spPr>
        <a:xfrm>
          <a:off x="3423393" y="424961"/>
          <a:ext cx="1630460" cy="8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652094</xdr:colOff>
      <xdr:row>0</xdr:row>
      <xdr:rowOff>571500</xdr:rowOff>
    </xdr:from>
    <xdr:to>
      <xdr:col>1</xdr:col>
      <xdr:colOff>1487363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893882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7</xdr:col>
      <xdr:colOff>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568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   Độc lập - Tự do - Hạnh phúc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107358</xdr:colOff>
      <xdr:row>0</xdr:row>
      <xdr:rowOff>430377</xdr:rowOff>
    </xdr:from>
    <xdr:to>
      <xdr:col>5</xdr:col>
      <xdr:colOff>347877</xdr:colOff>
      <xdr:row>0</xdr:row>
      <xdr:rowOff>430696</xdr:rowOff>
    </xdr:to>
    <xdr:cxnSp macro="">
      <xdr:nvCxnSpPr>
        <xdr:cNvPr id="3" name="Straight Connector 2"/>
        <xdr:cNvCxnSpPr/>
      </xdr:nvCxnSpPr>
      <xdr:spPr>
        <a:xfrm>
          <a:off x="3677162" y="430377"/>
          <a:ext cx="1524324" cy="31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6</xdr:col>
      <xdr:colOff>657224</xdr:colOff>
      <xdr:row>0</xdr:row>
      <xdr:rowOff>674810</xdr:rowOff>
    </xdr:to>
    <xdr:sp macro="" textlink="">
      <xdr:nvSpPr>
        <xdr:cNvPr id="2" name="TextBox 1"/>
        <xdr:cNvSpPr txBox="1"/>
      </xdr:nvSpPr>
      <xdr:spPr>
        <a:xfrm>
          <a:off x="21981" y="7327"/>
          <a:ext cx="6140693" cy="6674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 Độc lập - Tự do - Hạnh phúc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18312</xdr:colOff>
      <xdr:row>0</xdr:row>
      <xdr:rowOff>446942</xdr:rowOff>
    </xdr:from>
    <xdr:to>
      <xdr:col>5</xdr:col>
      <xdr:colOff>333375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580662" y="446942"/>
          <a:ext cx="1600938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600075</xdr:colOff>
      <xdr:row>0</xdr:row>
      <xdr:rowOff>674810</xdr:rowOff>
    </xdr:to>
    <xdr:sp macro="" textlink="">
      <xdr:nvSpPr>
        <xdr:cNvPr id="2" name="TextBox 1"/>
        <xdr:cNvSpPr txBox="1"/>
      </xdr:nvSpPr>
      <xdr:spPr>
        <a:xfrm>
          <a:off x="21982" y="7327"/>
          <a:ext cx="6112118" cy="6674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latin typeface="Times New Roman" pitchFamily="18" charset="0"/>
              <a:cs typeface="Times New Roman" pitchFamily="18" charset="0"/>
            </a:rPr>
            <a:t>   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1611185</xdr:colOff>
      <xdr:row>0</xdr:row>
      <xdr:rowOff>419100</xdr:rowOff>
    </xdr:from>
    <xdr:to>
      <xdr:col>5</xdr:col>
      <xdr:colOff>285750</xdr:colOff>
      <xdr:row>0</xdr:row>
      <xdr:rowOff>424962</xdr:rowOff>
    </xdr:to>
    <xdr:cxnSp macro="">
      <xdr:nvCxnSpPr>
        <xdr:cNvPr id="3" name="Straight Connector 2"/>
        <xdr:cNvCxnSpPr/>
      </xdr:nvCxnSpPr>
      <xdr:spPr>
        <a:xfrm flipV="1">
          <a:off x="3535235" y="419100"/>
          <a:ext cx="1674940" cy="586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644767</xdr:colOff>
      <xdr:row>0</xdr:row>
      <xdr:rowOff>564173</xdr:rowOff>
    </xdr:from>
    <xdr:to>
      <xdr:col>1</xdr:col>
      <xdr:colOff>1480036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886555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21980</xdr:colOff>
      <xdr:row>0</xdr:row>
      <xdr:rowOff>7327</xdr:rowOff>
    </xdr:from>
    <xdr:to>
      <xdr:col>6</xdr:col>
      <xdr:colOff>638174</xdr:colOff>
      <xdr:row>1</xdr:row>
      <xdr:rowOff>733</xdr:rowOff>
    </xdr:to>
    <xdr:sp macro="" textlink="">
      <xdr:nvSpPr>
        <xdr:cNvPr id="2" name="TextBox 1"/>
        <xdr:cNvSpPr txBox="1"/>
      </xdr:nvSpPr>
      <xdr:spPr>
        <a:xfrm>
          <a:off x="21980" y="7327"/>
          <a:ext cx="6131169" cy="6696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44687</xdr:colOff>
      <xdr:row>0</xdr:row>
      <xdr:rowOff>402980</xdr:rowOff>
    </xdr:from>
    <xdr:to>
      <xdr:col>5</xdr:col>
      <xdr:colOff>304800</xdr:colOff>
      <xdr:row>0</xdr:row>
      <xdr:rowOff>409575</xdr:rowOff>
    </xdr:to>
    <xdr:cxnSp macro="">
      <xdr:nvCxnSpPr>
        <xdr:cNvPr id="3" name="Straight Connector 2"/>
        <xdr:cNvCxnSpPr/>
      </xdr:nvCxnSpPr>
      <xdr:spPr>
        <a:xfrm>
          <a:off x="3607037" y="402980"/>
          <a:ext cx="1555513" cy="659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637440</xdr:colOff>
      <xdr:row>0</xdr:row>
      <xdr:rowOff>542192</xdr:rowOff>
    </xdr:from>
    <xdr:to>
      <xdr:col>1</xdr:col>
      <xdr:colOff>1472709</xdr:colOff>
      <xdr:row>0</xdr:row>
      <xdr:rowOff>542193</xdr:rowOff>
    </xdr:to>
    <xdr:cxnSp macro="">
      <xdr:nvCxnSpPr>
        <xdr:cNvPr id="4" name="Straight Connector 3"/>
        <xdr:cNvCxnSpPr/>
      </xdr:nvCxnSpPr>
      <xdr:spPr>
        <a:xfrm flipV="1">
          <a:off x="879228" y="542192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604631</xdr:colOff>
      <xdr:row>0</xdr:row>
      <xdr:rowOff>674810</xdr:rowOff>
    </xdr:to>
    <xdr:sp macro="" textlink="">
      <xdr:nvSpPr>
        <xdr:cNvPr id="2" name="TextBox 1"/>
        <xdr:cNvSpPr txBox="1"/>
      </xdr:nvSpPr>
      <xdr:spPr>
        <a:xfrm>
          <a:off x="21982" y="7327"/>
          <a:ext cx="6123714" cy="6674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latin typeface="Times New Roman" pitchFamily="18" charset="0"/>
              <a:cs typeface="Times New Roman" pitchFamily="18" charset="0"/>
            </a:rPr>
            <a:t>   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42059</xdr:colOff>
      <xdr:row>0</xdr:row>
      <xdr:rowOff>422413</xdr:rowOff>
    </xdr:from>
    <xdr:to>
      <xdr:col>5</xdr:col>
      <xdr:colOff>248478</xdr:colOff>
      <xdr:row>0</xdr:row>
      <xdr:rowOff>424962</xdr:rowOff>
    </xdr:to>
    <xdr:cxnSp macro="">
      <xdr:nvCxnSpPr>
        <xdr:cNvPr id="3" name="Straight Connector 2"/>
        <xdr:cNvCxnSpPr/>
      </xdr:nvCxnSpPr>
      <xdr:spPr>
        <a:xfrm flipV="1">
          <a:off x="3611863" y="422413"/>
          <a:ext cx="1564767" cy="254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644767</xdr:colOff>
      <xdr:row>0</xdr:row>
      <xdr:rowOff>564173</xdr:rowOff>
    </xdr:from>
    <xdr:to>
      <xdr:col>1</xdr:col>
      <xdr:colOff>1480036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882892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604631</xdr:colOff>
      <xdr:row>0</xdr:row>
      <xdr:rowOff>674810</xdr:rowOff>
    </xdr:to>
    <xdr:sp macro="" textlink="">
      <xdr:nvSpPr>
        <xdr:cNvPr id="2" name="TextBox 1"/>
        <xdr:cNvSpPr txBox="1"/>
      </xdr:nvSpPr>
      <xdr:spPr>
        <a:xfrm>
          <a:off x="21982" y="7327"/>
          <a:ext cx="6116674" cy="6674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>
              <a:latin typeface="Times New Roman" pitchFamily="18" charset="0"/>
              <a:cs typeface="Times New Roman" pitchFamily="18" charset="0"/>
            </a:rPr>
            <a:t>   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</a:t>
          </a:r>
          <a:r>
            <a:rPr lang="vi-VN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05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</a:t>
          </a:r>
          <a:r>
            <a:rPr lang="en-US" sz="105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05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05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05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3</xdr:col>
      <xdr:colOff>42059</xdr:colOff>
      <xdr:row>0</xdr:row>
      <xdr:rowOff>422413</xdr:rowOff>
    </xdr:from>
    <xdr:to>
      <xdr:col>5</xdr:col>
      <xdr:colOff>248478</xdr:colOff>
      <xdr:row>0</xdr:row>
      <xdr:rowOff>424962</xdr:rowOff>
    </xdr:to>
    <xdr:cxnSp macro="">
      <xdr:nvCxnSpPr>
        <xdr:cNvPr id="3" name="Straight Connector 2"/>
        <xdr:cNvCxnSpPr/>
      </xdr:nvCxnSpPr>
      <xdr:spPr>
        <a:xfrm flipV="1">
          <a:off x="3604409" y="422413"/>
          <a:ext cx="1568494" cy="254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644767</xdr:colOff>
      <xdr:row>0</xdr:row>
      <xdr:rowOff>564173</xdr:rowOff>
    </xdr:from>
    <xdr:to>
      <xdr:col>1</xdr:col>
      <xdr:colOff>1480036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882892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52037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1507143</xdr:colOff>
      <xdr:row>0</xdr:row>
      <xdr:rowOff>390525</xdr:rowOff>
    </xdr:from>
    <xdr:to>
      <xdr:col>5</xdr:col>
      <xdr:colOff>247650</xdr:colOff>
      <xdr:row>0</xdr:row>
      <xdr:rowOff>395653</xdr:rowOff>
    </xdr:to>
    <xdr:cxnSp macro="">
      <xdr:nvCxnSpPr>
        <xdr:cNvPr id="4" name="Straight Connector 3"/>
        <xdr:cNvCxnSpPr/>
      </xdr:nvCxnSpPr>
      <xdr:spPr>
        <a:xfrm flipV="1">
          <a:off x="3431193" y="390525"/>
          <a:ext cx="1598007" cy="512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6" name="Straight Connector 5"/>
        <xdr:cNvCxnSpPr/>
      </xdr:nvCxnSpPr>
      <xdr:spPr>
        <a:xfrm flipV="1">
          <a:off x="967152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6</xdr:col>
      <xdr:colOff>600808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022731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</a:t>
          </a:r>
          <a:r>
            <a:rPr lang="vi-VN" sz="11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UBND THÀNH PHỐ HỒ CHÍ MINH</a:t>
          </a:r>
          <a:r>
            <a:rPr lang="en-US" sz="11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</a:t>
          </a:r>
          <a:r>
            <a:rPr lang="en-US" sz="1100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                          Độc lập - Tự do - Hạnh phúc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        THÀNH</a:t>
          </a:r>
          <a:r>
            <a:rPr lang="en-US" sz="11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PHỐ HỒ CHÍ MINH</a:t>
          </a:r>
          <a:endParaRPr lang="en-US" sz="1100">
            <a:effectLst/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1633898</xdr:colOff>
      <xdr:row>0</xdr:row>
      <xdr:rowOff>403412</xdr:rowOff>
    </xdr:from>
    <xdr:to>
      <xdr:col>5</xdr:col>
      <xdr:colOff>190500</xdr:colOff>
      <xdr:row>0</xdr:row>
      <xdr:rowOff>410308</xdr:rowOff>
    </xdr:to>
    <xdr:cxnSp macro="">
      <xdr:nvCxnSpPr>
        <xdr:cNvPr id="3" name="Straight Connector 2"/>
        <xdr:cNvCxnSpPr/>
      </xdr:nvCxnSpPr>
      <xdr:spPr>
        <a:xfrm flipV="1">
          <a:off x="3550104" y="403412"/>
          <a:ext cx="1570984" cy="689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747345</xdr:colOff>
      <xdr:row>0</xdr:row>
      <xdr:rowOff>564173</xdr:rowOff>
    </xdr:from>
    <xdr:to>
      <xdr:col>1</xdr:col>
      <xdr:colOff>1582614</xdr:colOff>
      <xdr:row>0</xdr:row>
      <xdr:rowOff>564174</xdr:rowOff>
    </xdr:to>
    <xdr:cxnSp macro="">
      <xdr:nvCxnSpPr>
        <xdr:cNvPr id="4" name="Straight Connector 3"/>
        <xdr:cNvCxnSpPr/>
      </xdr:nvCxnSpPr>
      <xdr:spPr>
        <a:xfrm flipV="1">
          <a:off x="989133" y="564173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46908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1469043</xdr:colOff>
      <xdr:row>0</xdr:row>
      <xdr:rowOff>395653</xdr:rowOff>
    </xdr:from>
    <xdr:to>
      <xdr:col>5</xdr:col>
      <xdr:colOff>296740</xdr:colOff>
      <xdr:row>0</xdr:row>
      <xdr:rowOff>395653</xdr:rowOff>
    </xdr:to>
    <xdr:cxnSp macro="">
      <xdr:nvCxnSpPr>
        <xdr:cNvPr id="3" name="Straight Connector 2"/>
        <xdr:cNvCxnSpPr/>
      </xdr:nvCxnSpPr>
      <xdr:spPr>
        <a:xfrm>
          <a:off x="3393093" y="395653"/>
          <a:ext cx="16851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46908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1469043</xdr:colOff>
      <xdr:row>0</xdr:row>
      <xdr:rowOff>395653</xdr:rowOff>
    </xdr:from>
    <xdr:to>
      <xdr:col>5</xdr:col>
      <xdr:colOff>296740</xdr:colOff>
      <xdr:row>0</xdr:row>
      <xdr:rowOff>395653</xdr:rowOff>
    </xdr:to>
    <xdr:cxnSp macro="">
      <xdr:nvCxnSpPr>
        <xdr:cNvPr id="3" name="Straight Connector 2"/>
        <xdr:cNvCxnSpPr/>
      </xdr:nvCxnSpPr>
      <xdr:spPr>
        <a:xfrm>
          <a:off x="3393093" y="395653"/>
          <a:ext cx="16851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46908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1469043</xdr:colOff>
      <xdr:row>0</xdr:row>
      <xdr:rowOff>395653</xdr:rowOff>
    </xdr:from>
    <xdr:to>
      <xdr:col>5</xdr:col>
      <xdr:colOff>296740</xdr:colOff>
      <xdr:row>0</xdr:row>
      <xdr:rowOff>395653</xdr:rowOff>
    </xdr:to>
    <xdr:cxnSp macro="">
      <xdr:nvCxnSpPr>
        <xdr:cNvPr id="3" name="Straight Connector 2"/>
        <xdr:cNvCxnSpPr/>
      </xdr:nvCxnSpPr>
      <xdr:spPr>
        <a:xfrm>
          <a:off x="3393093" y="395653"/>
          <a:ext cx="16851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046908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1905000</xdr:colOff>
      <xdr:row>0</xdr:row>
      <xdr:rowOff>400050</xdr:rowOff>
    </xdr:from>
    <xdr:to>
      <xdr:col>5</xdr:col>
      <xdr:colOff>123825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476625" y="400050"/>
          <a:ext cx="15525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70733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1752600</xdr:colOff>
      <xdr:row>0</xdr:row>
      <xdr:rowOff>400050</xdr:rowOff>
    </xdr:from>
    <xdr:to>
      <xdr:col>5</xdr:col>
      <xdr:colOff>152400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438525" y="400050"/>
          <a:ext cx="16287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6066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80258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1752600</xdr:colOff>
      <xdr:row>0</xdr:row>
      <xdr:rowOff>400050</xdr:rowOff>
    </xdr:from>
    <xdr:to>
      <xdr:col>5</xdr:col>
      <xdr:colOff>152400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438525" y="400050"/>
          <a:ext cx="162877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7209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51683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1752600</xdr:colOff>
      <xdr:row>0</xdr:row>
      <xdr:rowOff>400050</xdr:rowOff>
    </xdr:from>
    <xdr:to>
      <xdr:col>5</xdr:col>
      <xdr:colOff>152400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543300" y="400050"/>
          <a:ext cx="14954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257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51683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1752600</xdr:colOff>
      <xdr:row>0</xdr:row>
      <xdr:rowOff>400050</xdr:rowOff>
    </xdr:from>
    <xdr:to>
      <xdr:col>5</xdr:col>
      <xdr:colOff>152400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543300" y="400050"/>
          <a:ext cx="14954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257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21982</xdr:colOff>
      <xdr:row>0</xdr:row>
      <xdr:rowOff>7327</xdr:rowOff>
    </xdr:from>
    <xdr:to>
      <xdr:col>6</xdr:col>
      <xdr:colOff>630115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2" y="7327"/>
          <a:ext cx="6151683" cy="6103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1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1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1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    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  <a:p>
          <a:r>
            <a:rPr lang="vi-VN" sz="11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1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1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1752600</xdr:colOff>
      <xdr:row>0</xdr:row>
      <xdr:rowOff>400050</xdr:rowOff>
    </xdr:from>
    <xdr:to>
      <xdr:col>5</xdr:col>
      <xdr:colOff>152400</xdr:colOff>
      <xdr:row>0</xdr:row>
      <xdr:rowOff>400052</xdr:rowOff>
    </xdr:to>
    <xdr:cxnSp macro="">
      <xdr:nvCxnSpPr>
        <xdr:cNvPr id="3" name="Straight Connector 2"/>
        <xdr:cNvCxnSpPr/>
      </xdr:nvCxnSpPr>
      <xdr:spPr>
        <a:xfrm flipV="1">
          <a:off x="3543300" y="400050"/>
          <a:ext cx="1495425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725364</xdr:colOff>
      <xdr:row>0</xdr:row>
      <xdr:rowOff>571500</xdr:rowOff>
    </xdr:from>
    <xdr:to>
      <xdr:col>1</xdr:col>
      <xdr:colOff>1560633</xdr:colOff>
      <xdr:row>0</xdr:row>
      <xdr:rowOff>571501</xdr:rowOff>
    </xdr:to>
    <xdr:cxnSp macro="">
      <xdr:nvCxnSpPr>
        <xdr:cNvPr id="4" name="Straight Connector 3"/>
        <xdr:cNvCxnSpPr/>
      </xdr:nvCxnSpPr>
      <xdr:spPr>
        <a:xfrm flipV="1">
          <a:off x="963489" y="571500"/>
          <a:ext cx="82574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2"/>
  <sheetViews>
    <sheetView tabSelected="1" topLeftCell="A7" zoomScaleNormal="100" workbookViewId="0">
      <selection activeCell="K29" sqref="K29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6.7109375" style="5" customWidth="1"/>
    <col min="4" max="4" width="8.5703125" style="2" customWidth="1"/>
    <col min="5" max="6" width="9.7109375" style="2" customWidth="1"/>
    <col min="7" max="7" width="10" style="2" customWidth="1"/>
    <col min="8" max="16384" width="9" style="2"/>
  </cols>
  <sheetData>
    <row r="1" spans="1:7" ht="51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46.5" customHeight="1" x14ac:dyDescent="0.25">
      <c r="A4" s="30" t="s">
        <v>99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8" customHeight="1" x14ac:dyDescent="0.25">
      <c r="A6" s="25" t="s">
        <v>110</v>
      </c>
      <c r="B6" s="25"/>
      <c r="C6" s="25"/>
      <c r="D6" s="25"/>
      <c r="E6" s="25"/>
      <c r="F6" s="25"/>
      <c r="G6" s="25"/>
    </row>
    <row r="7" spans="1:7" ht="18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" customHeight="1" x14ac:dyDescent="0.25">
      <c r="A9" s="25" t="s">
        <v>46</v>
      </c>
      <c r="B9" s="25"/>
      <c r="C9" s="25"/>
      <c r="D9" s="25"/>
      <c r="E9" s="6" t="s">
        <v>1</v>
      </c>
    </row>
    <row r="10" spans="1:7" ht="18" customHeight="1" x14ac:dyDescent="0.25">
      <c r="A10" s="25" t="s">
        <v>58</v>
      </c>
      <c r="B10" s="25"/>
      <c r="C10" s="25"/>
      <c r="D10" s="25"/>
      <c r="E10" s="6" t="s">
        <v>28</v>
      </c>
    </row>
    <row r="11" spans="1:7" ht="18" customHeight="1" x14ac:dyDescent="0.25">
      <c r="A11" s="25" t="s">
        <v>59</v>
      </c>
      <c r="B11" s="25"/>
      <c r="C11" s="25"/>
      <c r="D11" s="25"/>
      <c r="E11" s="6" t="s">
        <v>28</v>
      </c>
    </row>
    <row r="12" spans="1:7" ht="18" customHeight="1" x14ac:dyDescent="0.25">
      <c r="A12" s="25" t="s">
        <v>48</v>
      </c>
      <c r="B12" s="25"/>
      <c r="C12" s="25"/>
      <c r="D12" s="25"/>
      <c r="E12" s="6" t="s">
        <v>28</v>
      </c>
    </row>
    <row r="13" spans="1:7" ht="18" customHeight="1" x14ac:dyDescent="0.25">
      <c r="A13" s="25" t="s">
        <v>49</v>
      </c>
      <c r="B13" s="25"/>
      <c r="C13" s="25"/>
      <c r="D13" s="25"/>
      <c r="E13" s="6" t="s">
        <v>28</v>
      </c>
    </row>
    <row r="14" spans="1:7" ht="31.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" customHeight="1" x14ac:dyDescent="0.25">
      <c r="A15" s="32" t="s">
        <v>213</v>
      </c>
      <c r="B15" s="32"/>
      <c r="C15" s="32"/>
      <c r="D15" s="32"/>
      <c r="E15" s="32"/>
      <c r="F15" s="32"/>
      <c r="G15" s="32"/>
    </row>
    <row r="16" spans="1:7" ht="17.25" customHeight="1" x14ac:dyDescent="0.25">
      <c r="A16" s="6" t="s">
        <v>19</v>
      </c>
      <c r="B16" s="6"/>
      <c r="C16" s="1">
        <v>19</v>
      </c>
      <c r="D16" s="6"/>
      <c r="E16" s="6"/>
      <c r="F16" s="6"/>
      <c r="G16" s="6"/>
    </row>
    <row r="17" spans="1:7" ht="12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1.5" x14ac:dyDescent="0.25">
      <c r="A19" s="9">
        <v>1</v>
      </c>
      <c r="B19" s="10" t="s">
        <v>74</v>
      </c>
      <c r="C19" s="9" t="s">
        <v>75</v>
      </c>
      <c r="D19" s="9"/>
      <c r="E19" s="9">
        <f t="shared" ref="E19:E20" si="0">$C$16-D19</f>
        <v>19</v>
      </c>
      <c r="F19" s="9"/>
      <c r="G19" s="11">
        <f t="shared" ref="G19:G20" si="1">F19/$C$16</f>
        <v>0</v>
      </c>
    </row>
    <row r="20" spans="1:7" s="12" customFormat="1" ht="33" customHeight="1" x14ac:dyDescent="0.25">
      <c r="A20" s="9">
        <v>2</v>
      </c>
      <c r="B20" s="10" t="s">
        <v>8</v>
      </c>
      <c r="C20" s="9" t="s">
        <v>30</v>
      </c>
      <c r="D20" s="9"/>
      <c r="E20" s="9">
        <f t="shared" si="0"/>
        <v>19</v>
      </c>
      <c r="F20" s="9"/>
      <c r="G20" s="11">
        <f t="shared" si="1"/>
        <v>0</v>
      </c>
    </row>
    <row r="21" spans="1:7" s="12" customFormat="1" ht="33" customHeight="1" x14ac:dyDescent="0.25">
      <c r="A21" s="9">
        <v>3</v>
      </c>
      <c r="B21" s="10" t="s">
        <v>24</v>
      </c>
      <c r="C21" s="9" t="s">
        <v>31</v>
      </c>
      <c r="D21" s="9"/>
      <c r="E21" s="9">
        <f>$C$16-D21</f>
        <v>19</v>
      </c>
      <c r="F21" s="9"/>
      <c r="G21" s="11">
        <f>F21/$C$16</f>
        <v>0</v>
      </c>
    </row>
    <row r="22" spans="1:7" ht="11.25" customHeight="1" x14ac:dyDescent="0.25">
      <c r="A22" s="7"/>
    </row>
    <row r="23" spans="1:7" ht="33" customHeight="1" x14ac:dyDescent="0.25">
      <c r="A23" s="32" t="s">
        <v>76</v>
      </c>
      <c r="B23" s="33"/>
      <c r="C23" s="33"/>
      <c r="D23" s="33"/>
      <c r="E23" s="33"/>
      <c r="F23" s="33"/>
      <c r="G23" s="33"/>
    </row>
    <row r="24" spans="1:7" ht="37.5" customHeight="1" x14ac:dyDescent="0.25">
      <c r="A24" s="34" t="s">
        <v>16</v>
      </c>
      <c r="B24" s="34"/>
      <c r="C24" s="34"/>
      <c r="D24" s="34"/>
      <c r="E24" s="34"/>
      <c r="F24" s="34"/>
      <c r="G24" s="34"/>
    </row>
    <row r="25" spans="1:7" ht="20.25" customHeight="1" x14ac:dyDescent="0.25">
      <c r="A25" s="25" t="s">
        <v>60</v>
      </c>
      <c r="B25" s="25"/>
      <c r="C25" s="25"/>
      <c r="D25" s="25"/>
      <c r="E25" s="25"/>
      <c r="F25" s="25"/>
      <c r="G25" s="25"/>
    </row>
    <row r="26" spans="1:7" ht="15.75" x14ac:dyDescent="0.25">
      <c r="A26" s="14"/>
    </row>
    <row r="27" spans="1:7" ht="16.5" x14ac:dyDescent="0.25">
      <c r="B27" s="15" t="s">
        <v>12</v>
      </c>
      <c r="D27" s="31" t="s">
        <v>13</v>
      </c>
      <c r="E27" s="31"/>
      <c r="F27" s="31"/>
      <c r="G27" s="31"/>
    </row>
    <row r="28" spans="1:7" ht="9" customHeight="1" x14ac:dyDescent="0.25">
      <c r="A28" s="16"/>
    </row>
    <row r="29" spans="1:7" ht="30.75" customHeight="1" x14ac:dyDescent="0.25">
      <c r="A29" s="35" t="s">
        <v>61</v>
      </c>
      <c r="B29" s="35"/>
      <c r="C29" s="35"/>
    </row>
    <row r="30" spans="1:7" ht="30.75" customHeight="1" x14ac:dyDescent="0.25">
      <c r="A30" s="35" t="s">
        <v>62</v>
      </c>
      <c r="B30" s="35"/>
      <c r="C30" s="35"/>
    </row>
    <row r="31" spans="1:7" ht="30.75" customHeight="1" x14ac:dyDescent="0.25">
      <c r="A31" s="35" t="s">
        <v>51</v>
      </c>
      <c r="B31" s="35"/>
      <c r="C31" s="35"/>
      <c r="D31" s="36" t="s">
        <v>18</v>
      </c>
      <c r="E31" s="36"/>
      <c r="F31" s="36"/>
      <c r="G31" s="36"/>
    </row>
    <row r="32" spans="1:7" ht="30.75" customHeight="1" x14ac:dyDescent="0.25">
      <c r="A32" s="35" t="s">
        <v>52</v>
      </c>
      <c r="B32" s="35"/>
      <c r="C32" s="35"/>
    </row>
  </sheetData>
  <mergeCells count="23">
    <mergeCell ref="A29:C29"/>
    <mergeCell ref="A30:C30"/>
    <mergeCell ref="A31:C31"/>
    <mergeCell ref="D31:G31"/>
    <mergeCell ref="A32:C32"/>
    <mergeCell ref="A23:G23"/>
    <mergeCell ref="A24:G24"/>
    <mergeCell ref="A25:G25"/>
    <mergeCell ref="D27:G27"/>
    <mergeCell ref="A14:G14"/>
    <mergeCell ref="A15:G15"/>
    <mergeCell ref="A13:D13"/>
    <mergeCell ref="A1:B1"/>
    <mergeCell ref="C1:G1"/>
    <mergeCell ref="C2:G2"/>
    <mergeCell ref="A4:G4"/>
    <mergeCell ref="A6:G6"/>
    <mergeCell ref="A7:G7"/>
    <mergeCell ref="A8:G8"/>
    <mergeCell ref="A9:D9"/>
    <mergeCell ref="A10:D10"/>
    <mergeCell ref="A11:D11"/>
    <mergeCell ref="A12:D12"/>
  </mergeCells>
  <printOptions horizontalCentered="1"/>
  <pageMargins left="0.56999999999999995" right="0.35433070866141703" top="0.49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topLeftCell="A7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6.7109375" style="5" customWidth="1"/>
    <col min="4" max="4" width="8.5703125" style="2" customWidth="1"/>
    <col min="5" max="6" width="9.7109375" style="2" customWidth="1"/>
    <col min="7" max="7" width="10" style="2" customWidth="1"/>
    <col min="8" max="16384" width="9" style="2"/>
  </cols>
  <sheetData>
    <row r="1" spans="1:7" ht="59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51" customHeight="1" x14ac:dyDescent="0.25">
      <c r="A4" s="30" t="s">
        <v>98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8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8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" customHeight="1" x14ac:dyDescent="0.25">
      <c r="A9" s="25" t="s">
        <v>46</v>
      </c>
      <c r="B9" s="25"/>
      <c r="C9" s="25"/>
      <c r="D9" s="25"/>
      <c r="E9" s="6" t="s">
        <v>1</v>
      </c>
    </row>
    <row r="10" spans="1:7" ht="18" customHeight="1" x14ac:dyDescent="0.25">
      <c r="A10" s="25" t="s">
        <v>58</v>
      </c>
      <c r="B10" s="25"/>
      <c r="C10" s="25"/>
      <c r="D10" s="25"/>
      <c r="E10" s="6" t="s">
        <v>28</v>
      </c>
    </row>
    <row r="11" spans="1:7" ht="18" customHeight="1" x14ac:dyDescent="0.25">
      <c r="A11" s="25" t="s">
        <v>59</v>
      </c>
      <c r="B11" s="25"/>
      <c r="C11" s="25"/>
      <c r="D11" s="25"/>
      <c r="E11" s="6" t="s">
        <v>28</v>
      </c>
    </row>
    <row r="12" spans="1:7" ht="18" customHeight="1" x14ac:dyDescent="0.25">
      <c r="A12" s="25" t="s">
        <v>48</v>
      </c>
      <c r="B12" s="25"/>
      <c r="C12" s="25"/>
      <c r="D12" s="25"/>
      <c r="E12" s="6" t="s">
        <v>28</v>
      </c>
    </row>
    <row r="13" spans="1:7" ht="18" customHeight="1" x14ac:dyDescent="0.25">
      <c r="A13" s="25" t="s">
        <v>49</v>
      </c>
      <c r="B13" s="25"/>
      <c r="C13" s="25"/>
      <c r="D13" s="25"/>
      <c r="E13" s="6" t="s">
        <v>28</v>
      </c>
    </row>
    <row r="14" spans="1:7" ht="33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" customHeight="1" x14ac:dyDescent="0.25">
      <c r="A15" s="32" t="s">
        <v>104</v>
      </c>
      <c r="B15" s="32"/>
      <c r="C15" s="32"/>
      <c r="D15" s="32"/>
      <c r="E15" s="32"/>
      <c r="F15" s="32"/>
      <c r="G15" s="32"/>
    </row>
    <row r="16" spans="1:7" ht="18.75" customHeight="1" x14ac:dyDescent="0.25">
      <c r="A16" s="6" t="s">
        <v>19</v>
      </c>
      <c r="B16" s="6"/>
      <c r="C16" s="1">
        <v>8</v>
      </c>
      <c r="D16" s="6"/>
      <c r="E16" s="6"/>
      <c r="F16" s="6"/>
      <c r="G16" s="6"/>
    </row>
    <row r="17" spans="1:7" ht="12.7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47.25" x14ac:dyDescent="0.25">
      <c r="A19" s="9">
        <v>1</v>
      </c>
      <c r="B19" s="10" t="s">
        <v>11</v>
      </c>
      <c r="C19" s="9" t="s">
        <v>78</v>
      </c>
      <c r="D19" s="9"/>
      <c r="E19" s="9">
        <f>$C$16-D19</f>
        <v>8</v>
      </c>
      <c r="F19" s="9"/>
      <c r="G19" s="11">
        <f>F19/$C$16</f>
        <v>0</v>
      </c>
    </row>
    <row r="20" spans="1:7" s="12" customFormat="1" ht="39.75" customHeight="1" x14ac:dyDescent="0.25">
      <c r="A20" s="9">
        <v>2</v>
      </c>
      <c r="B20" s="10" t="s">
        <v>77</v>
      </c>
      <c r="C20" s="9" t="s">
        <v>25</v>
      </c>
      <c r="D20" s="9"/>
      <c r="E20" s="9">
        <f t="shared" ref="E20" si="0">$C$16-D20</f>
        <v>8</v>
      </c>
      <c r="F20" s="9"/>
      <c r="G20" s="11">
        <f t="shared" ref="G20" si="1">F20/$C$16</f>
        <v>0</v>
      </c>
    </row>
    <row r="21" spans="1:7" ht="11.25" customHeight="1" x14ac:dyDescent="0.25">
      <c r="A21" s="7"/>
    </row>
    <row r="22" spans="1:7" ht="57" customHeight="1" x14ac:dyDescent="0.25">
      <c r="A22" s="32" t="s">
        <v>67</v>
      </c>
      <c r="B22" s="33"/>
      <c r="C22" s="33"/>
      <c r="D22" s="33"/>
      <c r="E22" s="33"/>
      <c r="F22" s="33"/>
      <c r="G22" s="33"/>
    </row>
    <row r="23" spans="1:7" ht="37.5" customHeight="1" x14ac:dyDescent="0.25">
      <c r="A23" s="34" t="s">
        <v>16</v>
      </c>
      <c r="B23" s="34"/>
      <c r="C23" s="34"/>
      <c r="D23" s="34"/>
      <c r="E23" s="34"/>
      <c r="F23" s="34"/>
      <c r="G23" s="34"/>
    </row>
    <row r="24" spans="1:7" ht="20.25" customHeight="1" x14ac:dyDescent="0.25">
      <c r="A24" s="25" t="s">
        <v>79</v>
      </c>
      <c r="B24" s="25"/>
      <c r="C24" s="25"/>
      <c r="D24" s="25"/>
      <c r="E24" s="25"/>
      <c r="F24" s="25"/>
      <c r="G24" s="25"/>
    </row>
    <row r="25" spans="1:7" ht="15.75" x14ac:dyDescent="0.25">
      <c r="A25" s="14"/>
    </row>
    <row r="26" spans="1:7" ht="16.5" x14ac:dyDescent="0.25">
      <c r="B26" s="15" t="s">
        <v>12</v>
      </c>
      <c r="D26" s="31" t="s">
        <v>13</v>
      </c>
      <c r="E26" s="31"/>
      <c r="F26" s="31"/>
      <c r="G26" s="31"/>
    </row>
    <row r="27" spans="1:7" ht="9" customHeight="1" x14ac:dyDescent="0.25">
      <c r="A27" s="16"/>
    </row>
    <row r="28" spans="1:7" ht="30.75" customHeight="1" x14ac:dyDescent="0.25">
      <c r="A28" s="35" t="s">
        <v>61</v>
      </c>
      <c r="B28" s="35"/>
      <c r="C28" s="35"/>
    </row>
    <row r="29" spans="1:7" ht="30.75" customHeight="1" x14ac:dyDescent="0.25">
      <c r="A29" s="35" t="s">
        <v>62</v>
      </c>
      <c r="B29" s="35"/>
      <c r="C29" s="35"/>
    </row>
    <row r="30" spans="1:7" ht="30.75" customHeight="1" x14ac:dyDescent="0.25">
      <c r="A30" s="35" t="s">
        <v>51</v>
      </c>
      <c r="B30" s="35"/>
      <c r="C30" s="35"/>
      <c r="D30" s="36" t="s">
        <v>18</v>
      </c>
      <c r="E30" s="36"/>
      <c r="F30" s="36"/>
      <c r="G30" s="36"/>
    </row>
    <row r="31" spans="1:7" ht="30.75" customHeight="1" x14ac:dyDescent="0.25">
      <c r="A31" s="35" t="s">
        <v>52</v>
      </c>
      <c r="B31" s="35"/>
      <c r="C31" s="35"/>
    </row>
  </sheetData>
  <mergeCells count="23">
    <mergeCell ref="A14:G14"/>
    <mergeCell ref="A15:G15"/>
    <mergeCell ref="A30:C30"/>
    <mergeCell ref="D30:G30"/>
    <mergeCell ref="A31:C31"/>
    <mergeCell ref="A22:G22"/>
    <mergeCell ref="A23:G23"/>
    <mergeCell ref="A24:G24"/>
    <mergeCell ref="D26:G26"/>
    <mergeCell ref="A28:C28"/>
    <mergeCell ref="A29:C29"/>
    <mergeCell ref="A13:D13"/>
    <mergeCell ref="A1:B1"/>
    <mergeCell ref="C1:G1"/>
    <mergeCell ref="C2:G2"/>
    <mergeCell ref="A4:G4"/>
    <mergeCell ref="A6:G6"/>
    <mergeCell ref="A7:G7"/>
    <mergeCell ref="A8:G8"/>
    <mergeCell ref="A9:D9"/>
    <mergeCell ref="A10:D10"/>
    <mergeCell ref="A11:D11"/>
    <mergeCell ref="A12:D12"/>
  </mergeCells>
  <printOptions horizontalCentered="1"/>
  <pageMargins left="0.56999999999999995" right="0.35433070866141703" top="0.49" bottom="0.2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0"/>
  <sheetViews>
    <sheetView topLeftCell="A10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6.7109375" style="5" customWidth="1"/>
    <col min="4" max="4" width="8.5703125" style="2" customWidth="1"/>
    <col min="5" max="6" width="9.7109375" style="2" customWidth="1"/>
    <col min="7" max="7" width="10" style="2" customWidth="1"/>
    <col min="8" max="16384" width="9" style="2"/>
  </cols>
  <sheetData>
    <row r="1" spans="1:7" ht="53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1.7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48.75" customHeight="1" x14ac:dyDescent="0.25">
      <c r="A4" s="28" t="s">
        <v>97</v>
      </c>
      <c r="B4" s="37"/>
      <c r="C4" s="37"/>
      <c r="D4" s="37"/>
      <c r="E4" s="37"/>
      <c r="F4" s="37"/>
      <c r="G4" s="37"/>
    </row>
    <row r="5" spans="1:7" ht="6" customHeight="1" x14ac:dyDescent="0.25">
      <c r="A5" s="4"/>
    </row>
    <row r="6" spans="1:7" ht="22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2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2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2.5" customHeight="1" x14ac:dyDescent="0.25">
      <c r="A9" s="25" t="s">
        <v>46</v>
      </c>
      <c r="B9" s="25"/>
      <c r="C9" s="25"/>
      <c r="D9" s="25"/>
      <c r="E9" s="6" t="s">
        <v>1</v>
      </c>
    </row>
    <row r="10" spans="1:7" ht="22.5" customHeight="1" x14ac:dyDescent="0.25">
      <c r="A10" s="25" t="s">
        <v>47</v>
      </c>
      <c r="B10" s="25"/>
      <c r="C10" s="25"/>
      <c r="D10" s="25"/>
      <c r="E10" s="6" t="s">
        <v>28</v>
      </c>
    </row>
    <row r="11" spans="1:7" ht="22.5" customHeight="1" x14ac:dyDescent="0.25">
      <c r="A11" s="25" t="s">
        <v>59</v>
      </c>
      <c r="B11" s="25"/>
      <c r="C11" s="25"/>
      <c r="D11" s="25"/>
      <c r="E11" s="6" t="s">
        <v>28</v>
      </c>
    </row>
    <row r="12" spans="1:7" ht="22.5" customHeight="1" x14ac:dyDescent="0.25">
      <c r="A12" s="25" t="s">
        <v>48</v>
      </c>
      <c r="B12" s="25"/>
      <c r="C12" s="25"/>
      <c r="D12" s="25"/>
      <c r="E12" s="6" t="s">
        <v>28</v>
      </c>
    </row>
    <row r="13" spans="1:7" ht="22.5" customHeight="1" x14ac:dyDescent="0.25">
      <c r="A13" s="25" t="s">
        <v>49</v>
      </c>
      <c r="B13" s="25"/>
      <c r="C13" s="25"/>
      <c r="D13" s="25"/>
      <c r="E13" s="6" t="s">
        <v>28</v>
      </c>
    </row>
    <row r="14" spans="1:7" ht="36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40.5" customHeight="1" x14ac:dyDescent="0.25">
      <c r="A15" s="32" t="s">
        <v>105</v>
      </c>
      <c r="B15" s="32"/>
      <c r="C15" s="32"/>
      <c r="D15" s="32"/>
      <c r="E15" s="32"/>
      <c r="F15" s="32"/>
      <c r="G15" s="32"/>
    </row>
    <row r="16" spans="1:7" ht="18" customHeight="1" x14ac:dyDescent="0.25">
      <c r="A16" s="6" t="s">
        <v>19</v>
      </c>
      <c r="B16" s="6"/>
      <c r="C16" s="1">
        <v>4</v>
      </c>
      <c r="D16" s="6"/>
      <c r="E16" s="6"/>
      <c r="F16" s="6"/>
      <c r="G16" s="6"/>
    </row>
    <row r="17" spans="1:7" ht="6" customHeight="1" x14ac:dyDescent="0.25">
      <c r="A17" s="7"/>
    </row>
    <row r="18" spans="1:7" ht="42" customHeight="1" x14ac:dyDescent="0.25">
      <c r="A18" s="17" t="s">
        <v>2</v>
      </c>
      <c r="B18" s="17" t="s">
        <v>3</v>
      </c>
      <c r="C18" s="17" t="s">
        <v>4</v>
      </c>
      <c r="D18" s="17" t="s">
        <v>5</v>
      </c>
      <c r="E18" s="17" t="s">
        <v>6</v>
      </c>
      <c r="F18" s="17" t="s">
        <v>7</v>
      </c>
      <c r="G18" s="17" t="s">
        <v>15</v>
      </c>
    </row>
    <row r="19" spans="1:7" s="12" customFormat="1" ht="29.25" customHeight="1" x14ac:dyDescent="0.25">
      <c r="A19" s="9">
        <v>1</v>
      </c>
      <c r="B19" s="10" t="s">
        <v>80</v>
      </c>
      <c r="C19" s="9" t="s">
        <v>81</v>
      </c>
      <c r="D19" s="9"/>
      <c r="E19" s="9">
        <f>$C$16-D19</f>
        <v>4</v>
      </c>
      <c r="F19" s="9"/>
      <c r="G19" s="11">
        <f>F19/$C$16</f>
        <v>0</v>
      </c>
    </row>
    <row r="20" spans="1:7" ht="6" customHeight="1" x14ac:dyDescent="0.25">
      <c r="A20" s="7"/>
    </row>
    <row r="21" spans="1:7" ht="54.75" customHeight="1" x14ac:dyDescent="0.25">
      <c r="A21" s="32" t="s">
        <v>32</v>
      </c>
      <c r="B21" s="33"/>
      <c r="C21" s="33"/>
      <c r="D21" s="33"/>
      <c r="E21" s="33"/>
      <c r="F21" s="33"/>
      <c r="G21" s="33"/>
    </row>
    <row r="22" spans="1:7" ht="37.5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79</v>
      </c>
      <c r="B23" s="25"/>
      <c r="C23" s="25"/>
      <c r="D23" s="25"/>
      <c r="E23" s="25"/>
      <c r="F23" s="25"/>
      <c r="G23" s="25"/>
    </row>
    <row r="24" spans="1:7" ht="7.5" customHeight="1" x14ac:dyDescent="0.25">
      <c r="A24" s="14"/>
    </row>
    <row r="25" spans="1:7" ht="16.5" x14ac:dyDescent="0.25">
      <c r="B25" s="15" t="s">
        <v>12</v>
      </c>
      <c r="D25" s="31" t="s">
        <v>13</v>
      </c>
      <c r="E25" s="31"/>
      <c r="F25" s="31"/>
      <c r="G25" s="31"/>
    </row>
    <row r="26" spans="1:7" ht="9" customHeight="1" x14ac:dyDescent="0.25">
      <c r="A26" s="16"/>
    </row>
    <row r="27" spans="1:7" ht="28.5" customHeight="1" x14ac:dyDescent="0.25">
      <c r="A27" s="35" t="s">
        <v>50</v>
      </c>
      <c r="B27" s="35"/>
      <c r="C27" s="35"/>
    </row>
    <row r="28" spans="1:7" ht="28.5" customHeight="1" x14ac:dyDescent="0.25">
      <c r="A28" s="35" t="s">
        <v>62</v>
      </c>
      <c r="B28" s="35"/>
      <c r="C28" s="35"/>
    </row>
    <row r="29" spans="1:7" ht="28.5" customHeight="1" x14ac:dyDescent="0.25">
      <c r="A29" s="35" t="s">
        <v>51</v>
      </c>
      <c r="B29" s="35"/>
      <c r="C29" s="35"/>
      <c r="D29" s="36" t="s">
        <v>18</v>
      </c>
      <c r="E29" s="36"/>
      <c r="F29" s="36"/>
      <c r="G29" s="36"/>
    </row>
    <row r="30" spans="1:7" ht="28.5" customHeight="1" x14ac:dyDescent="0.25">
      <c r="A30" s="35" t="s">
        <v>52</v>
      </c>
      <c r="B30" s="35"/>
      <c r="C30" s="35"/>
    </row>
  </sheetData>
  <mergeCells count="23">
    <mergeCell ref="A30:C30"/>
    <mergeCell ref="A22:G22"/>
    <mergeCell ref="A23:G23"/>
    <mergeCell ref="D25:G25"/>
    <mergeCell ref="A27:C27"/>
    <mergeCell ref="A28:C28"/>
    <mergeCell ref="A29:C29"/>
    <mergeCell ref="D29:G29"/>
    <mergeCell ref="A21:G21"/>
    <mergeCell ref="A8:G8"/>
    <mergeCell ref="A9:D9"/>
    <mergeCell ref="A10:D10"/>
    <mergeCell ref="A11:D11"/>
    <mergeCell ref="A12:D12"/>
    <mergeCell ref="A13:D13"/>
    <mergeCell ref="A14:G14"/>
    <mergeCell ref="A15:G15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2"/>
  <sheetViews>
    <sheetView topLeftCell="A4" zoomScale="85" zoomScaleNormal="85" workbookViewId="0">
      <selection activeCell="A15" sqref="A15:G15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384" width="9" style="2"/>
  </cols>
  <sheetData>
    <row r="1" spans="1:7" ht="52.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49.5" customHeight="1" x14ac:dyDescent="0.25">
      <c r="A4" s="30" t="s">
        <v>96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8" customHeight="1" x14ac:dyDescent="0.25">
      <c r="A6" s="25" t="s">
        <v>110</v>
      </c>
      <c r="B6" s="25"/>
      <c r="C6" s="25"/>
      <c r="D6" s="25"/>
      <c r="E6" s="25"/>
      <c r="F6" s="25"/>
      <c r="G6" s="25"/>
    </row>
    <row r="7" spans="1:7" ht="18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" customHeight="1" x14ac:dyDescent="0.25">
      <c r="A9" s="25" t="s">
        <v>46</v>
      </c>
      <c r="B9" s="25"/>
      <c r="C9" s="25"/>
      <c r="D9" s="25"/>
      <c r="E9" s="6" t="s">
        <v>1</v>
      </c>
    </row>
    <row r="10" spans="1:7" ht="18" customHeight="1" x14ac:dyDescent="0.25">
      <c r="A10" s="25" t="s">
        <v>58</v>
      </c>
      <c r="B10" s="25"/>
      <c r="C10" s="25"/>
      <c r="D10" s="25"/>
      <c r="E10" s="6" t="s">
        <v>28</v>
      </c>
    </row>
    <row r="11" spans="1:7" ht="18" customHeight="1" x14ac:dyDescent="0.25">
      <c r="A11" s="25" t="s">
        <v>59</v>
      </c>
      <c r="B11" s="25"/>
      <c r="C11" s="25"/>
      <c r="D11" s="25"/>
      <c r="E11" s="6" t="s">
        <v>28</v>
      </c>
    </row>
    <row r="12" spans="1:7" ht="18" customHeight="1" x14ac:dyDescent="0.25">
      <c r="A12" s="25" t="s">
        <v>48</v>
      </c>
      <c r="B12" s="25"/>
      <c r="C12" s="25"/>
      <c r="D12" s="25"/>
      <c r="E12" s="6" t="s">
        <v>28</v>
      </c>
    </row>
    <row r="13" spans="1:7" ht="18" customHeight="1" x14ac:dyDescent="0.25">
      <c r="A13" s="25" t="s">
        <v>49</v>
      </c>
      <c r="B13" s="25"/>
      <c r="C13" s="25"/>
      <c r="D13" s="25"/>
      <c r="E13" s="6" t="s">
        <v>28</v>
      </c>
    </row>
    <row r="14" spans="1:7" ht="36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219</v>
      </c>
      <c r="B15" s="32"/>
      <c r="C15" s="32"/>
      <c r="D15" s="32"/>
      <c r="E15" s="32"/>
      <c r="F15" s="32"/>
      <c r="G15" s="32"/>
    </row>
    <row r="16" spans="1:7" ht="24" customHeight="1" x14ac:dyDescent="0.25">
      <c r="A16" s="6" t="s">
        <v>19</v>
      </c>
      <c r="B16" s="6"/>
      <c r="C16" s="1">
        <v>17</v>
      </c>
      <c r="D16" s="6"/>
      <c r="E16" s="6"/>
      <c r="F16" s="6"/>
      <c r="G16" s="6"/>
    </row>
    <row r="17" spans="1:7" ht="12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3" customHeight="1" x14ac:dyDescent="0.25">
      <c r="A19" s="9">
        <v>1</v>
      </c>
      <c r="B19" s="10" t="s">
        <v>33</v>
      </c>
      <c r="C19" s="9" t="s">
        <v>82</v>
      </c>
      <c r="D19" s="9"/>
      <c r="E19" s="9">
        <f>$C$16-D19</f>
        <v>17</v>
      </c>
      <c r="F19" s="9"/>
      <c r="G19" s="11">
        <f>F19/$C$16</f>
        <v>0</v>
      </c>
    </row>
    <row r="20" spans="1:7" s="12" customFormat="1" ht="33" customHeight="1" x14ac:dyDescent="0.25">
      <c r="A20" s="9">
        <v>2</v>
      </c>
      <c r="B20" s="10" t="s">
        <v>83</v>
      </c>
      <c r="C20" s="9" t="s">
        <v>34</v>
      </c>
      <c r="D20" s="9"/>
      <c r="E20" s="9">
        <f>$C$16-D20</f>
        <v>17</v>
      </c>
      <c r="F20" s="9"/>
      <c r="G20" s="11">
        <f>F20/$C$16</f>
        <v>0</v>
      </c>
    </row>
    <row r="21" spans="1:7" s="12" customFormat="1" ht="33" customHeight="1" x14ac:dyDescent="0.25">
      <c r="A21" s="9">
        <v>3</v>
      </c>
      <c r="B21" s="13" t="s">
        <v>35</v>
      </c>
      <c r="C21" s="9" t="s">
        <v>34</v>
      </c>
      <c r="D21" s="9"/>
      <c r="E21" s="9">
        <f t="shared" ref="E21" si="0">$C$16-D21</f>
        <v>17</v>
      </c>
      <c r="F21" s="9"/>
      <c r="G21" s="11">
        <f t="shared" ref="G21" si="1">F21/$C$16</f>
        <v>0</v>
      </c>
    </row>
    <row r="22" spans="1:7" ht="11.25" customHeight="1" x14ac:dyDescent="0.25">
      <c r="A22" s="7"/>
    </row>
    <row r="23" spans="1:7" ht="41.25" customHeight="1" x14ac:dyDescent="0.25">
      <c r="A23" s="32" t="s">
        <v>76</v>
      </c>
      <c r="B23" s="33"/>
      <c r="C23" s="33"/>
      <c r="D23" s="33"/>
      <c r="E23" s="33"/>
      <c r="F23" s="33"/>
      <c r="G23" s="33"/>
    </row>
    <row r="24" spans="1:7" ht="37.5" customHeight="1" x14ac:dyDescent="0.25">
      <c r="A24" s="34" t="s">
        <v>16</v>
      </c>
      <c r="B24" s="34"/>
      <c r="C24" s="34"/>
      <c r="D24" s="34"/>
      <c r="E24" s="34"/>
      <c r="F24" s="34"/>
      <c r="G24" s="34"/>
    </row>
    <row r="25" spans="1:7" ht="20.25" customHeight="1" x14ac:dyDescent="0.25">
      <c r="A25" s="25" t="s">
        <v>84</v>
      </c>
      <c r="B25" s="25"/>
      <c r="C25" s="25"/>
      <c r="D25" s="25"/>
      <c r="E25" s="25"/>
      <c r="F25" s="25"/>
      <c r="G25" s="25"/>
    </row>
    <row r="26" spans="1:7" ht="10.5" customHeight="1" x14ac:dyDescent="0.25">
      <c r="A26" s="14"/>
    </row>
    <row r="27" spans="1:7" ht="16.5" x14ac:dyDescent="0.25">
      <c r="B27" s="15" t="s">
        <v>12</v>
      </c>
      <c r="D27" s="31" t="s">
        <v>13</v>
      </c>
      <c r="E27" s="31"/>
      <c r="F27" s="31"/>
      <c r="G27" s="31"/>
    </row>
    <row r="28" spans="1:7" ht="9" customHeight="1" x14ac:dyDescent="0.25">
      <c r="A28" s="16"/>
    </row>
    <row r="29" spans="1:7" ht="30.75" customHeight="1" x14ac:dyDescent="0.25">
      <c r="A29" s="35" t="s">
        <v>61</v>
      </c>
      <c r="B29" s="35"/>
      <c r="C29" s="35"/>
    </row>
    <row r="30" spans="1:7" ht="30.75" customHeight="1" x14ac:dyDescent="0.25">
      <c r="A30" s="35" t="s">
        <v>62</v>
      </c>
      <c r="B30" s="35"/>
      <c r="C30" s="35"/>
    </row>
    <row r="31" spans="1:7" ht="30.75" customHeight="1" x14ac:dyDescent="0.25">
      <c r="A31" s="35" t="s">
        <v>51</v>
      </c>
      <c r="B31" s="35"/>
      <c r="C31" s="35"/>
      <c r="D31" s="36" t="s">
        <v>18</v>
      </c>
      <c r="E31" s="36"/>
      <c r="F31" s="36"/>
      <c r="G31" s="36"/>
    </row>
    <row r="32" spans="1:7" ht="30.75" customHeight="1" x14ac:dyDescent="0.25">
      <c r="A32" s="35" t="s">
        <v>52</v>
      </c>
      <c r="B32" s="35"/>
      <c r="C32" s="35"/>
    </row>
  </sheetData>
  <mergeCells count="23">
    <mergeCell ref="A14:G14"/>
    <mergeCell ref="A15:G15"/>
    <mergeCell ref="A31:C31"/>
    <mergeCell ref="D31:G31"/>
    <mergeCell ref="A32:C32"/>
    <mergeCell ref="A23:G23"/>
    <mergeCell ref="A24:G24"/>
    <mergeCell ref="A25:G25"/>
    <mergeCell ref="D27:G27"/>
    <mergeCell ref="A29:C29"/>
    <mergeCell ref="A30:C30"/>
    <mergeCell ref="A13:D13"/>
    <mergeCell ref="A1:B1"/>
    <mergeCell ref="C1:G1"/>
    <mergeCell ref="C2:G2"/>
    <mergeCell ref="A4:G4"/>
    <mergeCell ref="A6:G6"/>
    <mergeCell ref="A7:G7"/>
    <mergeCell ref="A8:G8"/>
    <mergeCell ref="A9:D9"/>
    <mergeCell ref="A10:D10"/>
    <mergeCell ref="A11:D11"/>
    <mergeCell ref="A12:D12"/>
  </mergeCells>
  <printOptions horizontalCentered="1"/>
  <pageMargins left="0.56999999999999995" right="0.35433070866141703" top="0.49" bottom="0.4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topLeftCell="A10" zoomScale="85" zoomScaleNormal="85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11" style="2" customWidth="1"/>
    <col min="5" max="5" width="9.7109375" style="2" customWidth="1"/>
    <col min="6" max="6" width="8.140625" style="2" customWidth="1"/>
    <col min="7" max="7" width="10" style="2" customWidth="1"/>
    <col min="8" max="16384" width="9" style="2"/>
  </cols>
  <sheetData>
    <row r="1" spans="1:7" ht="54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0.2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53.25" customHeight="1" x14ac:dyDescent="0.25">
      <c r="A4" s="30" t="s">
        <v>95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9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9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9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9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9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9.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19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9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4.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7.5" customHeight="1" x14ac:dyDescent="0.25">
      <c r="A15" s="32" t="s">
        <v>214</v>
      </c>
      <c r="B15" s="32"/>
      <c r="C15" s="32"/>
      <c r="D15" s="32"/>
      <c r="E15" s="32"/>
      <c r="F15" s="32"/>
      <c r="G15" s="32"/>
    </row>
    <row r="16" spans="1:7" ht="24" customHeight="1" x14ac:dyDescent="0.25">
      <c r="A16" s="6" t="s">
        <v>19</v>
      </c>
      <c r="B16" s="6"/>
      <c r="C16" s="1">
        <v>10</v>
      </c>
      <c r="D16" s="6"/>
      <c r="E16" s="6"/>
      <c r="F16" s="6"/>
      <c r="G16" s="6"/>
    </row>
    <row r="17" spans="1:7" ht="12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19" t="s">
        <v>7</v>
      </c>
      <c r="G18" s="8" t="s">
        <v>15</v>
      </c>
    </row>
    <row r="19" spans="1:7" s="12" customFormat="1" ht="39" customHeight="1" x14ac:dyDescent="0.25">
      <c r="A19" s="9">
        <v>1</v>
      </c>
      <c r="B19" s="10" t="s">
        <v>87</v>
      </c>
      <c r="C19" s="9" t="s">
        <v>88</v>
      </c>
      <c r="D19" s="9"/>
      <c r="E19" s="9">
        <f>$C$16-D19</f>
        <v>10</v>
      </c>
      <c r="F19" s="9"/>
      <c r="G19" s="11">
        <f>F19/$C$16</f>
        <v>0</v>
      </c>
    </row>
    <row r="20" spans="1:7" s="12" customFormat="1" ht="39" customHeight="1" x14ac:dyDescent="0.25">
      <c r="A20" s="9">
        <v>2</v>
      </c>
      <c r="B20" s="10" t="s">
        <v>26</v>
      </c>
      <c r="C20" s="9" t="s">
        <v>27</v>
      </c>
      <c r="D20" s="9"/>
      <c r="E20" s="9">
        <f t="shared" ref="E20" si="0">$C$16-D20</f>
        <v>10</v>
      </c>
      <c r="F20" s="9"/>
      <c r="G20" s="11">
        <f t="shared" ref="G20" si="1">F20/$C$16</f>
        <v>0</v>
      </c>
    </row>
    <row r="21" spans="1:7" ht="11.25" customHeight="1" x14ac:dyDescent="0.25">
      <c r="A21" s="7"/>
    </row>
    <row r="22" spans="1:7" ht="40.5" customHeight="1" x14ac:dyDescent="0.25">
      <c r="A22" s="32" t="s">
        <v>76</v>
      </c>
      <c r="B22" s="33"/>
      <c r="C22" s="33"/>
      <c r="D22" s="33"/>
      <c r="E22" s="33"/>
      <c r="F22" s="33"/>
      <c r="G22" s="33"/>
    </row>
    <row r="23" spans="1:7" ht="37.5" customHeight="1" x14ac:dyDescent="0.25">
      <c r="A23" s="34" t="s">
        <v>16</v>
      </c>
      <c r="B23" s="34"/>
      <c r="C23" s="34"/>
      <c r="D23" s="34"/>
      <c r="E23" s="34"/>
      <c r="F23" s="34"/>
      <c r="G23" s="34"/>
    </row>
    <row r="24" spans="1:7" ht="20.25" customHeight="1" x14ac:dyDescent="0.25">
      <c r="A24" s="25" t="s">
        <v>89</v>
      </c>
      <c r="B24" s="25"/>
      <c r="C24" s="25"/>
      <c r="D24" s="25"/>
      <c r="E24" s="25"/>
      <c r="F24" s="25"/>
      <c r="G24" s="25"/>
    </row>
    <row r="25" spans="1:7" ht="9" customHeight="1" x14ac:dyDescent="0.25">
      <c r="A25" s="14"/>
    </row>
    <row r="26" spans="1:7" ht="16.5" x14ac:dyDescent="0.25">
      <c r="B26" s="15" t="s">
        <v>12</v>
      </c>
      <c r="D26" s="31" t="s">
        <v>13</v>
      </c>
      <c r="E26" s="31"/>
      <c r="F26" s="31"/>
      <c r="G26" s="31"/>
    </row>
    <row r="27" spans="1:7" ht="9" customHeight="1" x14ac:dyDescent="0.25">
      <c r="A27" s="16"/>
    </row>
    <row r="28" spans="1:7" ht="30.75" customHeight="1" x14ac:dyDescent="0.25">
      <c r="A28" s="35" t="s">
        <v>61</v>
      </c>
      <c r="B28" s="35"/>
      <c r="C28" s="35"/>
    </row>
    <row r="29" spans="1:7" ht="30.75" customHeight="1" x14ac:dyDescent="0.25">
      <c r="A29" s="35" t="s">
        <v>62</v>
      </c>
      <c r="B29" s="35"/>
      <c r="C29" s="35"/>
    </row>
    <row r="30" spans="1:7" ht="30.75" customHeight="1" x14ac:dyDescent="0.25">
      <c r="A30" s="35" t="s">
        <v>51</v>
      </c>
      <c r="B30" s="35"/>
      <c r="C30" s="35"/>
      <c r="D30" s="36" t="s">
        <v>18</v>
      </c>
      <c r="E30" s="36"/>
      <c r="F30" s="36"/>
      <c r="G30" s="36"/>
    </row>
    <row r="31" spans="1:7" ht="30.75" customHeight="1" x14ac:dyDescent="0.25">
      <c r="A31" s="35" t="s">
        <v>52</v>
      </c>
      <c r="B31" s="35"/>
      <c r="C31" s="35"/>
    </row>
  </sheetData>
  <mergeCells count="23">
    <mergeCell ref="A31:C31"/>
    <mergeCell ref="A23:G23"/>
    <mergeCell ref="A24:G24"/>
    <mergeCell ref="D26:G26"/>
    <mergeCell ref="A28:C28"/>
    <mergeCell ref="A29:C29"/>
    <mergeCell ref="A30:C30"/>
    <mergeCell ref="D30:G30"/>
    <mergeCell ref="A22:G22"/>
    <mergeCell ref="A8:G8"/>
    <mergeCell ref="A9:D9"/>
    <mergeCell ref="A10:D10"/>
    <mergeCell ref="A11:D11"/>
    <mergeCell ref="A12:D12"/>
    <mergeCell ref="A13:D13"/>
    <mergeCell ref="A14:G14"/>
    <mergeCell ref="A15:G15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38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9"/>
  <sheetViews>
    <sheetView topLeftCell="A7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9.5703125" style="2" customWidth="1"/>
    <col min="5" max="5" width="9.7109375" style="2" customWidth="1"/>
    <col min="6" max="6" width="9.85546875" style="2" customWidth="1"/>
    <col min="7" max="7" width="10" style="2" customWidth="1"/>
    <col min="8" max="16384" width="9" style="2"/>
  </cols>
  <sheetData>
    <row r="1" spans="1:7" ht="59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2.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hidden="1" customHeight="1" x14ac:dyDescent="0.25">
      <c r="A3" s="4"/>
    </row>
    <row r="4" spans="1:7" ht="60.75" customHeight="1" x14ac:dyDescent="0.25">
      <c r="A4" s="30" t="s">
        <v>94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21.7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1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1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1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21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1.7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21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1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6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7.5" customHeight="1" x14ac:dyDescent="0.25">
      <c r="A15" s="32" t="s">
        <v>106</v>
      </c>
      <c r="B15" s="32"/>
      <c r="C15" s="32"/>
      <c r="D15" s="32"/>
      <c r="E15" s="32"/>
      <c r="F15" s="32"/>
      <c r="G15" s="32"/>
    </row>
    <row r="16" spans="1:7" ht="18.75" customHeight="1" x14ac:dyDescent="0.25">
      <c r="A16" s="6" t="s">
        <v>19</v>
      </c>
      <c r="B16" s="6"/>
      <c r="C16" s="1">
        <v>4</v>
      </c>
      <c r="D16" s="6"/>
      <c r="E16" s="6"/>
      <c r="F16" s="6"/>
      <c r="G16" s="6"/>
    </row>
    <row r="17" spans="1:7" ht="5.25" customHeight="1" x14ac:dyDescent="0.25">
      <c r="A17" s="7"/>
    </row>
    <row r="18" spans="1:7" ht="4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46.5" customHeight="1" x14ac:dyDescent="0.25">
      <c r="A19" s="9">
        <v>1</v>
      </c>
      <c r="B19" s="10" t="s">
        <v>44</v>
      </c>
      <c r="C19" s="9" t="s">
        <v>90</v>
      </c>
      <c r="D19" s="9"/>
      <c r="E19" s="9">
        <f>$C$16-D19</f>
        <v>4</v>
      </c>
      <c r="F19" s="9"/>
      <c r="G19" s="11">
        <f>F19/$C$16</f>
        <v>0</v>
      </c>
    </row>
    <row r="20" spans="1:7" ht="4.5" customHeight="1" x14ac:dyDescent="0.25">
      <c r="A20" s="7"/>
    </row>
    <row r="21" spans="1:7" ht="53.25" customHeight="1" x14ac:dyDescent="0.25">
      <c r="A21" s="32" t="s">
        <v>43</v>
      </c>
      <c r="B21" s="33"/>
      <c r="C21" s="33"/>
      <c r="D21" s="33"/>
      <c r="E21" s="33"/>
      <c r="F21" s="33"/>
      <c r="G21" s="33"/>
    </row>
    <row r="22" spans="1:7" ht="37.5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84</v>
      </c>
      <c r="B23" s="25"/>
      <c r="C23" s="25"/>
      <c r="D23" s="25"/>
      <c r="E23" s="25"/>
      <c r="F23" s="25"/>
      <c r="G23" s="25"/>
    </row>
    <row r="24" spans="1:7" ht="9" customHeight="1" x14ac:dyDescent="0.25">
      <c r="A24" s="18"/>
    </row>
    <row r="25" spans="1:7" ht="16.5" x14ac:dyDescent="0.25">
      <c r="B25" s="15" t="s">
        <v>12</v>
      </c>
      <c r="D25" s="31" t="s">
        <v>13</v>
      </c>
      <c r="E25" s="31"/>
      <c r="F25" s="31"/>
      <c r="G25" s="31"/>
    </row>
    <row r="26" spans="1:7" ht="30.75" customHeight="1" x14ac:dyDescent="0.25">
      <c r="A26" s="35" t="s">
        <v>61</v>
      </c>
      <c r="B26" s="35"/>
      <c r="C26" s="35"/>
    </row>
    <row r="27" spans="1:7" ht="30.75" customHeight="1" x14ac:dyDescent="0.25">
      <c r="A27" s="35" t="s">
        <v>62</v>
      </c>
      <c r="B27" s="35"/>
      <c r="C27" s="35"/>
    </row>
    <row r="28" spans="1:7" ht="30.75" customHeight="1" x14ac:dyDescent="0.25">
      <c r="A28" s="35" t="s">
        <v>51</v>
      </c>
      <c r="B28" s="35"/>
      <c r="C28" s="35"/>
      <c r="D28" s="36" t="s">
        <v>18</v>
      </c>
      <c r="E28" s="36"/>
      <c r="F28" s="36"/>
      <c r="G28" s="36"/>
    </row>
    <row r="29" spans="1:7" ht="30.75" customHeight="1" x14ac:dyDescent="0.25">
      <c r="A29" s="35" t="s">
        <v>52</v>
      </c>
      <c r="B29" s="35"/>
      <c r="C29" s="35"/>
    </row>
  </sheetData>
  <mergeCells count="23">
    <mergeCell ref="A7:G7"/>
    <mergeCell ref="A1:B1"/>
    <mergeCell ref="C1:G1"/>
    <mergeCell ref="C2:G2"/>
    <mergeCell ref="A4:G4"/>
    <mergeCell ref="A6:G6"/>
    <mergeCell ref="A21:G21"/>
    <mergeCell ref="A8:G8"/>
    <mergeCell ref="A9:D9"/>
    <mergeCell ref="A10:D10"/>
    <mergeCell ref="A11:D11"/>
    <mergeCell ref="A12:D12"/>
    <mergeCell ref="A13:D13"/>
    <mergeCell ref="A14:G14"/>
    <mergeCell ref="A15:G15"/>
    <mergeCell ref="A29:C29"/>
    <mergeCell ref="A22:G22"/>
    <mergeCell ref="A23:G23"/>
    <mergeCell ref="D25:G25"/>
    <mergeCell ref="A26:C26"/>
    <mergeCell ref="A27:C27"/>
    <mergeCell ref="A28:C28"/>
    <mergeCell ref="D28:G28"/>
  </mergeCells>
  <printOptions horizontalCentered="1"/>
  <pageMargins left="0.56999999999999995" right="0.35433070866141703" top="0.45" bottom="0.34" header="0.22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topLeftCell="A7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9.5703125" style="2" customWidth="1"/>
    <col min="5" max="5" width="9.7109375" style="2" customWidth="1"/>
    <col min="6" max="6" width="9.85546875" style="2" customWidth="1"/>
    <col min="7" max="7" width="10" style="2" customWidth="1"/>
    <col min="8" max="16384" width="9" style="2"/>
  </cols>
  <sheetData>
    <row r="1" spans="1:7" ht="53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1.7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hidden="1" customHeight="1" x14ac:dyDescent="0.25">
      <c r="A3" s="4"/>
    </row>
    <row r="4" spans="1:7" ht="49.5" customHeight="1" x14ac:dyDescent="0.25">
      <c r="A4" s="30" t="s">
        <v>114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20.25" customHeight="1" x14ac:dyDescent="0.25">
      <c r="A6" s="25" t="s">
        <v>113</v>
      </c>
      <c r="B6" s="25"/>
      <c r="C6" s="25"/>
      <c r="D6" s="25"/>
      <c r="E6" s="25"/>
      <c r="F6" s="25"/>
      <c r="G6" s="25"/>
    </row>
    <row r="7" spans="1:7" ht="20.2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0.2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0.25" customHeight="1" x14ac:dyDescent="0.25">
      <c r="A9" s="25" t="s">
        <v>53</v>
      </c>
      <c r="B9" s="25"/>
      <c r="C9" s="25"/>
      <c r="D9" s="25"/>
      <c r="E9" s="6" t="s">
        <v>1</v>
      </c>
    </row>
    <row r="10" spans="1:7" ht="20.2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0.2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20.2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0.2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6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6.75" customHeight="1" x14ac:dyDescent="0.25">
      <c r="A15" s="32" t="s">
        <v>117</v>
      </c>
      <c r="B15" s="32"/>
      <c r="C15" s="32"/>
      <c r="D15" s="32"/>
      <c r="E15" s="32"/>
      <c r="F15" s="32"/>
      <c r="G15" s="32"/>
    </row>
    <row r="16" spans="1:7" ht="24" customHeight="1" x14ac:dyDescent="0.25">
      <c r="A16" s="6" t="s">
        <v>19</v>
      </c>
      <c r="B16" s="6"/>
      <c r="C16" s="1">
        <v>9</v>
      </c>
      <c r="D16" s="6"/>
      <c r="E16" s="6"/>
      <c r="F16" s="6"/>
      <c r="G16" s="6"/>
    </row>
    <row r="17" spans="1:7" ht="6.7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9" customHeight="1" x14ac:dyDescent="0.25">
      <c r="A19" s="9">
        <v>1</v>
      </c>
      <c r="B19" s="10" t="s">
        <v>39</v>
      </c>
      <c r="C19" s="9" t="s">
        <v>40</v>
      </c>
      <c r="D19" s="9"/>
      <c r="E19" s="9">
        <f>$C$16-D19</f>
        <v>9</v>
      </c>
      <c r="F19" s="9"/>
      <c r="G19" s="11">
        <f>F19/$C$16</f>
        <v>0</v>
      </c>
    </row>
    <row r="20" spans="1:7" s="12" customFormat="1" ht="39" customHeight="1" x14ac:dyDescent="0.25">
      <c r="A20" s="9">
        <v>2</v>
      </c>
      <c r="B20" s="10" t="s">
        <v>41</v>
      </c>
      <c r="C20" s="9" t="s">
        <v>42</v>
      </c>
      <c r="D20" s="9"/>
      <c r="E20" s="9">
        <f>$C$16-D20</f>
        <v>9</v>
      </c>
      <c r="F20" s="9"/>
      <c r="G20" s="11">
        <f>F20/$C$16</f>
        <v>0</v>
      </c>
    </row>
    <row r="21" spans="1:7" ht="11.25" customHeight="1" x14ac:dyDescent="0.25">
      <c r="A21" s="7"/>
    </row>
    <row r="22" spans="1:7" ht="36" customHeight="1" x14ac:dyDescent="0.25">
      <c r="A22" s="32" t="s">
        <v>76</v>
      </c>
      <c r="B22" s="33"/>
      <c r="C22" s="33"/>
      <c r="D22" s="33"/>
      <c r="E22" s="33"/>
      <c r="F22" s="33"/>
      <c r="G22" s="33"/>
    </row>
    <row r="23" spans="1:7" ht="37.5" customHeight="1" x14ac:dyDescent="0.25">
      <c r="A23" s="34" t="s">
        <v>16</v>
      </c>
      <c r="B23" s="34"/>
      <c r="C23" s="34"/>
      <c r="D23" s="34"/>
      <c r="E23" s="34"/>
      <c r="F23" s="34"/>
      <c r="G23" s="34"/>
    </row>
    <row r="24" spans="1:7" ht="20.25" customHeight="1" x14ac:dyDescent="0.25">
      <c r="A24" s="25" t="s">
        <v>112</v>
      </c>
      <c r="B24" s="25"/>
      <c r="C24" s="25"/>
      <c r="D24" s="25"/>
      <c r="E24" s="25"/>
      <c r="F24" s="25"/>
      <c r="G24" s="25"/>
    </row>
    <row r="25" spans="1:7" ht="15.75" x14ac:dyDescent="0.25">
      <c r="A25" s="14"/>
    </row>
    <row r="26" spans="1:7" ht="16.5" x14ac:dyDescent="0.25">
      <c r="B26" s="15" t="s">
        <v>12</v>
      </c>
      <c r="D26" s="31" t="s">
        <v>13</v>
      </c>
      <c r="E26" s="31"/>
      <c r="F26" s="31"/>
      <c r="G26" s="31"/>
    </row>
    <row r="27" spans="1:7" ht="9" customHeight="1" x14ac:dyDescent="0.25">
      <c r="A27" s="16"/>
    </row>
    <row r="28" spans="1:7" ht="30.75" customHeight="1" x14ac:dyDescent="0.25">
      <c r="A28" s="35" t="s">
        <v>61</v>
      </c>
      <c r="B28" s="35"/>
      <c r="C28" s="35"/>
    </row>
    <row r="29" spans="1:7" ht="30.75" customHeight="1" x14ac:dyDescent="0.25">
      <c r="A29" s="35" t="s">
        <v>62</v>
      </c>
      <c r="B29" s="35"/>
      <c r="C29" s="35"/>
    </row>
    <row r="30" spans="1:7" ht="30.75" customHeight="1" x14ac:dyDescent="0.25">
      <c r="A30" s="35" t="s">
        <v>51</v>
      </c>
      <c r="B30" s="35"/>
      <c r="C30" s="35"/>
      <c r="D30" s="36" t="s">
        <v>18</v>
      </c>
      <c r="E30" s="36"/>
      <c r="F30" s="36"/>
      <c r="G30" s="36"/>
    </row>
    <row r="31" spans="1:7" ht="30.75" customHeight="1" x14ac:dyDescent="0.25">
      <c r="A31" s="35" t="s">
        <v>52</v>
      </c>
      <c r="B31" s="35"/>
      <c r="C31" s="35"/>
    </row>
  </sheetData>
  <mergeCells count="23">
    <mergeCell ref="A7:G7"/>
    <mergeCell ref="A1:B1"/>
    <mergeCell ref="C1:G1"/>
    <mergeCell ref="C2:G2"/>
    <mergeCell ref="A4:G4"/>
    <mergeCell ref="A6:G6"/>
    <mergeCell ref="A22:G22"/>
    <mergeCell ref="A8:G8"/>
    <mergeCell ref="A9:D9"/>
    <mergeCell ref="A10:D10"/>
    <mergeCell ref="A11:D11"/>
    <mergeCell ref="A12:D12"/>
    <mergeCell ref="A13:D13"/>
    <mergeCell ref="A14:G14"/>
    <mergeCell ref="A15:G15"/>
    <mergeCell ref="A31:C31"/>
    <mergeCell ref="A23:G23"/>
    <mergeCell ref="A24:G24"/>
    <mergeCell ref="D26:G26"/>
    <mergeCell ref="A28:C28"/>
    <mergeCell ref="A29:C29"/>
    <mergeCell ref="A30:C30"/>
    <mergeCell ref="D30:G30"/>
  </mergeCells>
  <printOptions horizontalCentered="1"/>
  <pageMargins left="0.56999999999999995" right="0.35433070866141703" top="0.51" bottom="0.36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1"/>
  <sheetViews>
    <sheetView topLeftCell="A10" zoomScaleNormal="100" workbookViewId="0">
      <selection activeCell="A15" sqref="A15:G15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10.7109375" style="2" customWidth="1"/>
    <col min="5" max="5" width="9.7109375" style="2" customWidth="1"/>
    <col min="6" max="6" width="9.140625" style="2" customWidth="1"/>
    <col min="7" max="7" width="9.28515625" style="2" customWidth="1"/>
    <col min="8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0.2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48.75" customHeight="1" x14ac:dyDescent="0.25">
      <c r="A4" s="30" t="s">
        <v>93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23.25" customHeight="1" x14ac:dyDescent="0.25">
      <c r="A6" s="25" t="s">
        <v>108</v>
      </c>
      <c r="B6" s="25"/>
      <c r="C6" s="25"/>
      <c r="D6" s="25"/>
      <c r="E6" s="25"/>
      <c r="F6" s="25"/>
      <c r="G6" s="25"/>
    </row>
    <row r="7" spans="1:7" ht="20.2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0.2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0.25" customHeight="1" x14ac:dyDescent="0.25">
      <c r="A9" s="25" t="s">
        <v>53</v>
      </c>
      <c r="B9" s="25"/>
      <c r="C9" s="25"/>
      <c r="D9" s="25"/>
      <c r="E9" s="6" t="s">
        <v>1</v>
      </c>
    </row>
    <row r="10" spans="1:7" ht="20.2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0.2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20.2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0.2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4.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.75" customHeight="1" x14ac:dyDescent="0.25">
      <c r="A15" s="32" t="s">
        <v>107</v>
      </c>
      <c r="B15" s="32"/>
      <c r="C15" s="32"/>
      <c r="D15" s="32"/>
      <c r="E15" s="32"/>
      <c r="F15" s="32"/>
      <c r="G15" s="32"/>
    </row>
    <row r="16" spans="1:7" ht="24" customHeight="1" x14ac:dyDescent="0.25">
      <c r="A16" s="6" t="s">
        <v>19</v>
      </c>
      <c r="B16" s="6"/>
      <c r="C16" s="1">
        <v>7</v>
      </c>
      <c r="D16" s="6"/>
      <c r="E16" s="6"/>
      <c r="F16" s="6"/>
      <c r="G16" s="6"/>
    </row>
    <row r="17" spans="1:7" ht="12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9" customHeight="1" x14ac:dyDescent="0.25">
      <c r="A19" s="9">
        <v>1</v>
      </c>
      <c r="B19" s="10" t="s">
        <v>91</v>
      </c>
      <c r="C19" s="9" t="s">
        <v>92</v>
      </c>
      <c r="D19" s="9"/>
      <c r="E19" s="20">
        <f>$C$16-D19</f>
        <v>7</v>
      </c>
      <c r="F19" s="20"/>
      <c r="G19" s="21">
        <f>F19/$C$16</f>
        <v>0</v>
      </c>
    </row>
    <row r="20" spans="1:7" ht="11.25" customHeight="1" x14ac:dyDescent="0.25">
      <c r="A20" s="7"/>
    </row>
    <row r="21" spans="1:7" ht="39" customHeight="1" x14ac:dyDescent="0.25">
      <c r="A21" s="32" t="s">
        <v>76</v>
      </c>
      <c r="B21" s="33"/>
      <c r="C21" s="33"/>
      <c r="D21" s="33"/>
      <c r="E21" s="33"/>
      <c r="F21" s="33"/>
      <c r="G21" s="33"/>
    </row>
    <row r="22" spans="1:7" ht="37.5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60</v>
      </c>
      <c r="B23" s="25"/>
      <c r="C23" s="25"/>
      <c r="D23" s="25"/>
      <c r="E23" s="25"/>
      <c r="F23" s="25"/>
      <c r="G23" s="25"/>
    </row>
    <row r="24" spans="1:7" ht="16.5" x14ac:dyDescent="0.25">
      <c r="A24" s="7"/>
    </row>
    <row r="25" spans="1:7" ht="15.75" x14ac:dyDescent="0.25">
      <c r="A25" s="14"/>
    </row>
    <row r="26" spans="1:7" ht="16.5" x14ac:dyDescent="0.25">
      <c r="B26" s="15" t="s">
        <v>12</v>
      </c>
      <c r="D26" s="31" t="s">
        <v>13</v>
      </c>
      <c r="E26" s="31"/>
      <c r="F26" s="31"/>
      <c r="G26" s="31"/>
    </row>
    <row r="27" spans="1:7" ht="9" customHeight="1" x14ac:dyDescent="0.25">
      <c r="A27" s="16"/>
    </row>
    <row r="28" spans="1:7" ht="30.75" customHeight="1" x14ac:dyDescent="0.25">
      <c r="A28" s="35" t="s">
        <v>61</v>
      </c>
      <c r="B28" s="35"/>
      <c r="C28" s="35"/>
    </row>
    <row r="29" spans="1:7" ht="30.75" customHeight="1" x14ac:dyDescent="0.25">
      <c r="A29" s="35" t="s">
        <v>62</v>
      </c>
      <c r="B29" s="35"/>
      <c r="C29" s="35"/>
    </row>
    <row r="30" spans="1:7" ht="30.75" customHeight="1" x14ac:dyDescent="0.25">
      <c r="A30" s="35" t="s">
        <v>51</v>
      </c>
      <c r="B30" s="35"/>
      <c r="C30" s="35"/>
      <c r="D30" s="36" t="s">
        <v>18</v>
      </c>
      <c r="E30" s="36"/>
      <c r="F30" s="36"/>
      <c r="G30" s="36"/>
    </row>
    <row r="31" spans="1:7" ht="30.75" customHeight="1" x14ac:dyDescent="0.25">
      <c r="A31" s="35" t="s">
        <v>52</v>
      </c>
      <c r="B31" s="35"/>
      <c r="C31" s="35"/>
    </row>
  </sheetData>
  <mergeCells count="23">
    <mergeCell ref="A7:G7"/>
    <mergeCell ref="A1:B1"/>
    <mergeCell ref="C1:G1"/>
    <mergeCell ref="C2:G2"/>
    <mergeCell ref="A4:G4"/>
    <mergeCell ref="A6:G6"/>
    <mergeCell ref="A21:G21"/>
    <mergeCell ref="A8:G8"/>
    <mergeCell ref="A9:D9"/>
    <mergeCell ref="A10:D10"/>
    <mergeCell ref="A11:D11"/>
    <mergeCell ref="A12:D12"/>
    <mergeCell ref="A13:D13"/>
    <mergeCell ref="A14:G14"/>
    <mergeCell ref="A15:G15"/>
    <mergeCell ref="A31:C31"/>
    <mergeCell ref="A22:G22"/>
    <mergeCell ref="A23:G23"/>
    <mergeCell ref="D26:G26"/>
    <mergeCell ref="A28:C28"/>
    <mergeCell ref="A29:C29"/>
    <mergeCell ref="A30:C30"/>
    <mergeCell ref="D30:G30"/>
  </mergeCells>
  <printOptions horizontalCentered="1"/>
  <pageMargins left="0.56999999999999995" right="0.35433070866141703" top="0.53" bottom="0.511811023622047" header="0.31496062992126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8"/>
  <sheetViews>
    <sheetView topLeftCell="A8" zoomScaleNormal="100" workbookViewId="0">
      <selection activeCell="C16" sqref="C16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5" width="9.7109375" style="2" customWidth="1"/>
    <col min="6" max="6" width="9.85546875" style="2" customWidth="1"/>
    <col min="7" max="7" width="10" style="2" customWidth="1"/>
    <col min="8" max="16384" width="9" style="2"/>
  </cols>
  <sheetData>
    <row r="1" spans="1:7" ht="53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9.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50.25" customHeight="1" x14ac:dyDescent="0.25">
      <c r="A3" s="30" t="s">
        <v>111</v>
      </c>
      <c r="B3" s="31"/>
      <c r="C3" s="31"/>
      <c r="D3" s="31"/>
      <c r="E3" s="31"/>
      <c r="F3" s="31"/>
      <c r="G3" s="31"/>
    </row>
    <row r="4" spans="1:7" ht="5.25" customHeight="1" x14ac:dyDescent="0.25">
      <c r="A4" s="4"/>
    </row>
    <row r="5" spans="1:7" ht="21" customHeight="1" x14ac:dyDescent="0.25">
      <c r="A5" s="25" t="s">
        <v>113</v>
      </c>
      <c r="B5" s="25"/>
      <c r="C5" s="25"/>
      <c r="D5" s="25"/>
      <c r="E5" s="25"/>
      <c r="F5" s="25"/>
      <c r="G5" s="25"/>
    </row>
    <row r="6" spans="1:7" ht="21" customHeight="1" x14ac:dyDescent="0.25">
      <c r="A6" s="25" t="s">
        <v>57</v>
      </c>
      <c r="B6" s="25"/>
      <c r="C6" s="25"/>
      <c r="D6" s="25"/>
      <c r="E6" s="25"/>
      <c r="F6" s="25"/>
      <c r="G6" s="25"/>
    </row>
    <row r="7" spans="1:7" ht="21" customHeight="1" x14ac:dyDescent="0.25">
      <c r="A7" s="25" t="s">
        <v>14</v>
      </c>
      <c r="B7" s="25"/>
      <c r="C7" s="25"/>
      <c r="D7" s="25"/>
      <c r="E7" s="25"/>
      <c r="F7" s="25"/>
      <c r="G7" s="25"/>
    </row>
    <row r="8" spans="1:7" ht="21" customHeight="1" x14ac:dyDescent="0.25">
      <c r="A8" s="25" t="s">
        <v>53</v>
      </c>
      <c r="B8" s="25"/>
      <c r="C8" s="25"/>
      <c r="D8" s="25"/>
      <c r="E8" s="6" t="s">
        <v>1</v>
      </c>
    </row>
    <row r="9" spans="1:7" ht="21" customHeight="1" x14ac:dyDescent="0.25">
      <c r="A9" s="25" t="s">
        <v>85</v>
      </c>
      <c r="B9" s="25"/>
      <c r="C9" s="25"/>
      <c r="D9" s="25"/>
      <c r="E9" s="6" t="s">
        <v>28</v>
      </c>
    </row>
    <row r="10" spans="1:7" ht="21" customHeight="1" x14ac:dyDescent="0.25">
      <c r="A10" s="25" t="s">
        <v>86</v>
      </c>
      <c r="B10" s="25"/>
      <c r="C10" s="25"/>
      <c r="D10" s="25"/>
      <c r="E10" s="6" t="s">
        <v>28</v>
      </c>
    </row>
    <row r="11" spans="1:7" ht="21" customHeight="1" x14ac:dyDescent="0.25">
      <c r="A11" s="25" t="s">
        <v>54</v>
      </c>
      <c r="B11" s="25"/>
      <c r="C11" s="25"/>
      <c r="D11" s="25"/>
      <c r="E11" s="6" t="s">
        <v>28</v>
      </c>
    </row>
    <row r="12" spans="1:7" ht="21" customHeight="1" x14ac:dyDescent="0.25">
      <c r="A12" s="25" t="s">
        <v>55</v>
      </c>
      <c r="B12" s="25"/>
      <c r="C12" s="25"/>
      <c r="D12" s="25"/>
      <c r="E12" s="6" t="s">
        <v>28</v>
      </c>
    </row>
    <row r="13" spans="1:7" ht="36" customHeight="1" x14ac:dyDescent="0.25">
      <c r="A13" s="32" t="s">
        <v>160</v>
      </c>
      <c r="B13" s="32"/>
      <c r="C13" s="32"/>
      <c r="D13" s="32"/>
      <c r="E13" s="32"/>
      <c r="F13" s="32"/>
      <c r="G13" s="32"/>
    </row>
    <row r="14" spans="1:7" ht="36" customHeight="1" x14ac:dyDescent="0.25">
      <c r="A14" s="32" t="s">
        <v>220</v>
      </c>
      <c r="B14" s="32"/>
      <c r="C14" s="32"/>
      <c r="D14" s="32"/>
      <c r="E14" s="32"/>
      <c r="F14" s="32"/>
      <c r="G14" s="32"/>
    </row>
    <row r="15" spans="1:7" ht="15.75" customHeight="1" x14ac:dyDescent="0.25">
      <c r="A15" s="6" t="s">
        <v>19</v>
      </c>
      <c r="B15" s="6"/>
      <c r="C15" s="1">
        <v>3</v>
      </c>
      <c r="D15" s="6"/>
      <c r="E15" s="6"/>
      <c r="F15" s="6"/>
      <c r="G15" s="6"/>
    </row>
    <row r="16" spans="1:7" ht="7.5" customHeight="1" x14ac:dyDescent="0.25">
      <c r="A16" s="7"/>
    </row>
    <row r="17" spans="1:7" ht="44.25" customHeight="1" x14ac:dyDescent="0.25">
      <c r="A17" s="17" t="s">
        <v>2</v>
      </c>
      <c r="B17" s="17" t="s">
        <v>3</v>
      </c>
      <c r="C17" s="17" t="s">
        <v>4</v>
      </c>
      <c r="D17" s="17" t="s">
        <v>5</v>
      </c>
      <c r="E17" s="17" t="s">
        <v>6</v>
      </c>
      <c r="F17" s="17" t="s">
        <v>7</v>
      </c>
      <c r="G17" s="17" t="s">
        <v>15</v>
      </c>
    </row>
    <row r="18" spans="1:7" s="12" customFormat="1" ht="30.75" customHeight="1" x14ac:dyDescent="0.25">
      <c r="A18" s="9">
        <v>1</v>
      </c>
      <c r="B18" s="10" t="s">
        <v>36</v>
      </c>
      <c r="C18" s="9" t="s">
        <v>37</v>
      </c>
      <c r="D18" s="9"/>
      <c r="E18" s="9">
        <f>$C$15-D18</f>
        <v>3</v>
      </c>
      <c r="F18" s="9"/>
      <c r="G18" s="11">
        <f>F18/$C$15</f>
        <v>0</v>
      </c>
    </row>
    <row r="19" spans="1:7" ht="4.5" customHeight="1" x14ac:dyDescent="0.25">
      <c r="A19" s="7"/>
    </row>
    <row r="20" spans="1:7" ht="57" customHeight="1" x14ac:dyDescent="0.25">
      <c r="A20" s="32" t="s">
        <v>38</v>
      </c>
      <c r="B20" s="33"/>
      <c r="C20" s="33"/>
      <c r="D20" s="33"/>
      <c r="E20" s="33"/>
      <c r="F20" s="33"/>
      <c r="G20" s="33"/>
    </row>
    <row r="21" spans="1:7" ht="37.5" customHeight="1" x14ac:dyDescent="0.25">
      <c r="A21" s="34" t="s">
        <v>16</v>
      </c>
      <c r="B21" s="34"/>
      <c r="C21" s="34"/>
      <c r="D21" s="34"/>
      <c r="E21" s="34"/>
      <c r="F21" s="34"/>
      <c r="G21" s="34"/>
    </row>
    <row r="22" spans="1:7" ht="20.25" customHeight="1" x14ac:dyDescent="0.25">
      <c r="A22" s="25" t="s">
        <v>112</v>
      </c>
      <c r="B22" s="25"/>
      <c r="C22" s="25"/>
      <c r="D22" s="25"/>
      <c r="E22" s="25"/>
      <c r="F22" s="25"/>
      <c r="G22" s="25"/>
    </row>
    <row r="23" spans="1:7" ht="8.25" customHeight="1" x14ac:dyDescent="0.25">
      <c r="A23" s="14"/>
    </row>
    <row r="24" spans="1:7" ht="16.5" x14ac:dyDescent="0.25">
      <c r="B24" s="15" t="s">
        <v>12</v>
      </c>
      <c r="D24" s="31" t="s">
        <v>13</v>
      </c>
      <c r="E24" s="31"/>
      <c r="F24" s="31"/>
      <c r="G24" s="31"/>
    </row>
    <row r="25" spans="1:7" ht="29.25" customHeight="1" x14ac:dyDescent="0.25">
      <c r="A25" s="35" t="s">
        <v>61</v>
      </c>
      <c r="B25" s="35"/>
      <c r="C25" s="35"/>
    </row>
    <row r="26" spans="1:7" ht="29.25" customHeight="1" x14ac:dyDescent="0.25">
      <c r="A26" s="35" t="s">
        <v>62</v>
      </c>
      <c r="B26" s="35"/>
      <c r="C26" s="35"/>
    </row>
    <row r="27" spans="1:7" ht="29.25" customHeight="1" x14ac:dyDescent="0.25">
      <c r="A27" s="35" t="s">
        <v>51</v>
      </c>
      <c r="B27" s="35"/>
      <c r="C27" s="35"/>
      <c r="D27" s="36" t="s">
        <v>18</v>
      </c>
      <c r="E27" s="36"/>
      <c r="F27" s="36"/>
      <c r="G27" s="36"/>
    </row>
    <row r="28" spans="1:7" ht="29.25" customHeight="1" x14ac:dyDescent="0.25">
      <c r="A28" s="35" t="s">
        <v>52</v>
      </c>
      <c r="B28" s="35"/>
      <c r="C28" s="35"/>
    </row>
  </sheetData>
  <mergeCells count="23">
    <mergeCell ref="A13:G13"/>
    <mergeCell ref="A14:G14"/>
    <mergeCell ref="A20:G20"/>
    <mergeCell ref="A12:D12"/>
    <mergeCell ref="A1:B1"/>
    <mergeCell ref="C1:G1"/>
    <mergeCell ref="C2:G2"/>
    <mergeCell ref="A3:G3"/>
    <mergeCell ref="A5:G5"/>
    <mergeCell ref="A6:G6"/>
    <mergeCell ref="A7:G7"/>
    <mergeCell ref="A8:D8"/>
    <mergeCell ref="A9:D9"/>
    <mergeCell ref="A10:D10"/>
    <mergeCell ref="A11:D11"/>
    <mergeCell ref="A28:C28"/>
    <mergeCell ref="A21:G21"/>
    <mergeCell ref="A22:G22"/>
    <mergeCell ref="D24:G24"/>
    <mergeCell ref="A25:C25"/>
    <mergeCell ref="A26:C26"/>
    <mergeCell ref="A27:C27"/>
    <mergeCell ref="D27:G27"/>
  </mergeCells>
  <printOptions horizontalCentered="1"/>
  <pageMargins left="0.56999999999999995" right="0.35433070866141703" top="0.53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0"/>
  <sheetViews>
    <sheetView topLeftCell="A5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10.7109375" style="2" customWidth="1"/>
    <col min="5" max="5" width="9.7109375" style="2" customWidth="1"/>
    <col min="6" max="6" width="9.140625" style="2" customWidth="1"/>
    <col min="7" max="7" width="9.28515625" style="2" customWidth="1"/>
    <col min="8" max="16384" width="9" style="2"/>
  </cols>
  <sheetData>
    <row r="1" spans="1:7" ht="53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6.2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51.75" customHeight="1" x14ac:dyDescent="0.25">
      <c r="A4" s="30" t="s">
        <v>115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8.75" customHeight="1" x14ac:dyDescent="0.25">
      <c r="A6" s="25" t="s">
        <v>113</v>
      </c>
      <c r="B6" s="25"/>
      <c r="C6" s="25"/>
      <c r="D6" s="25"/>
      <c r="E6" s="25"/>
      <c r="F6" s="25"/>
      <c r="G6" s="25"/>
    </row>
    <row r="7" spans="1:7" ht="18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18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8.7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18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8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3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8.25" customHeight="1" x14ac:dyDescent="0.25">
      <c r="A15" s="32" t="s">
        <v>116</v>
      </c>
      <c r="B15" s="32"/>
      <c r="C15" s="32"/>
      <c r="D15" s="32"/>
      <c r="E15" s="32"/>
      <c r="F15" s="32"/>
      <c r="G15" s="32"/>
    </row>
    <row r="16" spans="1:7" ht="18" customHeight="1" x14ac:dyDescent="0.25">
      <c r="A16" s="6" t="s">
        <v>19</v>
      </c>
      <c r="B16" s="6"/>
      <c r="C16" s="1">
        <v>4</v>
      </c>
      <c r="D16" s="6"/>
      <c r="E16" s="6"/>
      <c r="F16" s="6"/>
      <c r="G16" s="6"/>
    </row>
    <row r="17" spans="1:7" ht="6" customHeight="1" x14ac:dyDescent="0.25">
      <c r="A17" s="7"/>
    </row>
    <row r="18" spans="1:7" ht="48.7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3.75" customHeight="1" x14ac:dyDescent="0.25">
      <c r="A19" s="9">
        <v>1</v>
      </c>
      <c r="B19" s="10" t="s">
        <v>44</v>
      </c>
      <c r="C19" s="9" t="s">
        <v>45</v>
      </c>
      <c r="D19" s="9">
        <v>5</v>
      </c>
      <c r="E19" s="20">
        <f>$C$16-D19</f>
        <v>-1</v>
      </c>
      <c r="F19" s="20">
        <v>2</v>
      </c>
      <c r="G19" s="21">
        <f>F19/$C$16</f>
        <v>0.5</v>
      </c>
    </row>
    <row r="20" spans="1:7" ht="11.25" customHeight="1" x14ac:dyDescent="0.25">
      <c r="A20" s="7"/>
    </row>
    <row r="21" spans="1:7" ht="36" customHeight="1" x14ac:dyDescent="0.25">
      <c r="A21" s="32" t="s">
        <v>76</v>
      </c>
      <c r="B21" s="33"/>
      <c r="C21" s="33"/>
      <c r="D21" s="33"/>
      <c r="E21" s="33"/>
      <c r="F21" s="33"/>
      <c r="G21" s="33"/>
    </row>
    <row r="22" spans="1:7" ht="37.5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118</v>
      </c>
      <c r="B23" s="25"/>
      <c r="C23" s="25"/>
      <c r="D23" s="25"/>
      <c r="E23" s="25"/>
      <c r="F23" s="25"/>
      <c r="G23" s="25"/>
    </row>
    <row r="24" spans="1:7" ht="15.75" x14ac:dyDescent="0.25">
      <c r="A24" s="18"/>
    </row>
    <row r="25" spans="1:7" ht="16.5" x14ac:dyDescent="0.25">
      <c r="B25" s="15" t="s">
        <v>12</v>
      </c>
      <c r="D25" s="31" t="s">
        <v>13</v>
      </c>
      <c r="E25" s="31"/>
      <c r="F25" s="31"/>
      <c r="G25" s="31"/>
    </row>
    <row r="26" spans="1:7" ht="9" customHeight="1" x14ac:dyDescent="0.25">
      <c r="A26" s="16"/>
    </row>
    <row r="27" spans="1:7" ht="30.75" customHeight="1" x14ac:dyDescent="0.25">
      <c r="A27" s="35" t="s">
        <v>61</v>
      </c>
      <c r="B27" s="35"/>
      <c r="C27" s="35"/>
    </row>
    <row r="28" spans="1:7" ht="30.75" customHeight="1" x14ac:dyDescent="0.25">
      <c r="A28" s="35" t="s">
        <v>62</v>
      </c>
      <c r="B28" s="35"/>
      <c r="C28" s="35"/>
    </row>
    <row r="29" spans="1:7" ht="30.75" customHeight="1" x14ac:dyDescent="0.25">
      <c r="A29" s="35" t="s">
        <v>51</v>
      </c>
      <c r="B29" s="35"/>
      <c r="C29" s="35"/>
      <c r="D29" s="36" t="s">
        <v>18</v>
      </c>
      <c r="E29" s="36"/>
      <c r="F29" s="36"/>
      <c r="G29" s="36"/>
    </row>
    <row r="30" spans="1:7" ht="30.75" customHeight="1" x14ac:dyDescent="0.25">
      <c r="A30" s="35" t="s">
        <v>52</v>
      </c>
      <c r="B30" s="35"/>
      <c r="C30" s="35"/>
    </row>
  </sheetData>
  <mergeCells count="23">
    <mergeCell ref="A7:G7"/>
    <mergeCell ref="A1:B1"/>
    <mergeCell ref="C1:G1"/>
    <mergeCell ref="C2:G2"/>
    <mergeCell ref="A4:G4"/>
    <mergeCell ref="A6:G6"/>
    <mergeCell ref="A21:G21"/>
    <mergeCell ref="A8:G8"/>
    <mergeCell ref="A9:D9"/>
    <mergeCell ref="A10:D10"/>
    <mergeCell ref="A11:D11"/>
    <mergeCell ref="A12:D12"/>
    <mergeCell ref="A13:D13"/>
    <mergeCell ref="A14:G14"/>
    <mergeCell ref="A15:G15"/>
    <mergeCell ref="A30:C30"/>
    <mergeCell ref="A22:G22"/>
    <mergeCell ref="A23:G23"/>
    <mergeCell ref="D25:G25"/>
    <mergeCell ref="A27:C27"/>
    <mergeCell ref="A28:C28"/>
    <mergeCell ref="A29:C29"/>
    <mergeCell ref="D29:G29"/>
  </mergeCells>
  <printOptions horizontalCentered="1"/>
  <pageMargins left="0.56999999999999995" right="0.35433070866141703" top="0.64" bottom="0.511811023622047" header="0.31496062992126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0"/>
  <sheetViews>
    <sheetView topLeftCell="A10" zoomScaleNormal="100" workbookViewId="0">
      <selection activeCell="A21" sqref="A21:G21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10.7109375" style="2" customWidth="1"/>
    <col min="5" max="5" width="9.7109375" style="2" customWidth="1"/>
    <col min="6" max="6" width="9.140625" style="2" customWidth="1"/>
    <col min="7" max="7" width="9.28515625" style="2" customWidth="1"/>
    <col min="8" max="16384" width="9" style="2"/>
  </cols>
  <sheetData>
    <row r="1" spans="1:7" ht="53.2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6.25" customHeight="1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23"/>
    </row>
    <row r="4" spans="1:7" ht="51.75" customHeight="1" x14ac:dyDescent="0.25">
      <c r="A4" s="30" t="s">
        <v>211</v>
      </c>
      <c r="B4" s="31"/>
      <c r="C4" s="31"/>
      <c r="D4" s="31"/>
      <c r="E4" s="31"/>
      <c r="F4" s="31"/>
      <c r="G4" s="31"/>
    </row>
    <row r="5" spans="1:7" ht="9.75" customHeight="1" x14ac:dyDescent="0.25">
      <c r="A5" s="23"/>
    </row>
    <row r="6" spans="1:7" ht="18.75" customHeight="1" x14ac:dyDescent="0.25">
      <c r="A6" s="25" t="s">
        <v>113</v>
      </c>
      <c r="B6" s="25"/>
      <c r="C6" s="25"/>
      <c r="D6" s="25"/>
      <c r="E6" s="25"/>
      <c r="F6" s="25"/>
      <c r="G6" s="25"/>
    </row>
    <row r="7" spans="1:7" ht="18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18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8.75" customHeight="1" x14ac:dyDescent="0.25">
      <c r="A11" s="25" t="s">
        <v>86</v>
      </c>
      <c r="B11" s="25"/>
      <c r="C11" s="25"/>
      <c r="D11" s="25"/>
      <c r="E11" s="6" t="s">
        <v>28</v>
      </c>
    </row>
    <row r="12" spans="1:7" ht="18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8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3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8.25" customHeight="1" x14ac:dyDescent="0.25">
      <c r="A15" s="32" t="s">
        <v>212</v>
      </c>
      <c r="B15" s="32"/>
      <c r="C15" s="32"/>
      <c r="D15" s="32"/>
      <c r="E15" s="32"/>
      <c r="F15" s="32"/>
      <c r="G15" s="32"/>
    </row>
    <row r="16" spans="1:7" ht="18" customHeight="1" x14ac:dyDescent="0.25">
      <c r="A16" s="6" t="s">
        <v>19</v>
      </c>
      <c r="B16" s="6"/>
      <c r="C16" s="1"/>
      <c r="D16" s="6"/>
      <c r="E16" s="6"/>
      <c r="F16" s="6"/>
      <c r="G16" s="6"/>
    </row>
    <row r="17" spans="1:7" ht="6" customHeight="1" x14ac:dyDescent="0.25">
      <c r="A17" s="7"/>
    </row>
    <row r="18" spans="1:7" ht="48.7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3.75" customHeight="1" x14ac:dyDescent="0.25">
      <c r="A19" s="9">
        <v>1</v>
      </c>
      <c r="B19" s="10" t="s">
        <v>44</v>
      </c>
      <c r="C19" s="9" t="s">
        <v>45</v>
      </c>
      <c r="D19" s="9">
        <v>5</v>
      </c>
      <c r="E19" s="20">
        <f>$C$16-D19</f>
        <v>-5</v>
      </c>
      <c r="F19" s="20">
        <v>2</v>
      </c>
      <c r="G19" s="21" t="e">
        <f>F19/$C$16</f>
        <v>#DIV/0!</v>
      </c>
    </row>
    <row r="20" spans="1:7" ht="11.25" customHeight="1" x14ac:dyDescent="0.25">
      <c r="A20" s="7"/>
    </row>
    <row r="21" spans="1:7" ht="36" customHeight="1" x14ac:dyDescent="0.25">
      <c r="A21" s="32" t="s">
        <v>76</v>
      </c>
      <c r="B21" s="33"/>
      <c r="C21" s="33"/>
      <c r="D21" s="33"/>
      <c r="E21" s="33"/>
      <c r="F21" s="33"/>
      <c r="G21" s="33"/>
    </row>
    <row r="22" spans="1:7" ht="37.5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118</v>
      </c>
      <c r="B23" s="25"/>
      <c r="C23" s="25"/>
      <c r="D23" s="25"/>
      <c r="E23" s="25"/>
      <c r="F23" s="25"/>
      <c r="G23" s="25"/>
    </row>
    <row r="24" spans="1:7" ht="15.75" x14ac:dyDescent="0.25">
      <c r="A24" s="24"/>
    </row>
    <row r="25" spans="1:7" ht="16.5" x14ac:dyDescent="0.25">
      <c r="B25" s="15" t="s">
        <v>12</v>
      </c>
      <c r="D25" s="31" t="s">
        <v>13</v>
      </c>
      <c r="E25" s="31"/>
      <c r="F25" s="31"/>
      <c r="G25" s="31"/>
    </row>
    <row r="26" spans="1:7" ht="9" customHeight="1" x14ac:dyDescent="0.25">
      <c r="A26" s="22"/>
    </row>
    <row r="27" spans="1:7" ht="30.75" customHeight="1" x14ac:dyDescent="0.25">
      <c r="A27" s="35" t="s">
        <v>61</v>
      </c>
      <c r="B27" s="35"/>
      <c r="C27" s="35"/>
    </row>
    <row r="28" spans="1:7" ht="30.75" customHeight="1" x14ac:dyDescent="0.25">
      <c r="A28" s="35" t="s">
        <v>62</v>
      </c>
      <c r="B28" s="35"/>
      <c r="C28" s="35"/>
    </row>
    <row r="29" spans="1:7" ht="30.75" customHeight="1" x14ac:dyDescent="0.25">
      <c r="A29" s="35" t="s">
        <v>51</v>
      </c>
      <c r="B29" s="35"/>
      <c r="C29" s="35"/>
      <c r="D29" s="36" t="s">
        <v>18</v>
      </c>
      <c r="E29" s="36"/>
      <c r="F29" s="36"/>
      <c r="G29" s="36"/>
    </row>
    <row r="30" spans="1:7" ht="30.75" customHeight="1" x14ac:dyDescent="0.25">
      <c r="A30" s="35" t="s">
        <v>52</v>
      </c>
      <c r="B30" s="35"/>
      <c r="C30" s="35"/>
    </row>
  </sheetData>
  <mergeCells count="23">
    <mergeCell ref="A7:G7"/>
    <mergeCell ref="A1:B1"/>
    <mergeCell ref="C1:G1"/>
    <mergeCell ref="C2:G2"/>
    <mergeCell ref="A4:G4"/>
    <mergeCell ref="A6:G6"/>
    <mergeCell ref="D25:G25"/>
    <mergeCell ref="A8:G8"/>
    <mergeCell ref="A9:D9"/>
    <mergeCell ref="A10:D10"/>
    <mergeCell ref="A11:D11"/>
    <mergeCell ref="A12:D12"/>
    <mergeCell ref="A13:D13"/>
    <mergeCell ref="A14:G14"/>
    <mergeCell ref="A15:G15"/>
    <mergeCell ref="A21:G21"/>
    <mergeCell ref="A22:G22"/>
    <mergeCell ref="A23:G23"/>
    <mergeCell ref="A27:C27"/>
    <mergeCell ref="A28:C28"/>
    <mergeCell ref="A29:C29"/>
    <mergeCell ref="D29:G29"/>
    <mergeCell ref="A30:C30"/>
  </mergeCells>
  <printOptions horizontalCentered="1"/>
  <pageMargins left="0.56999999999999995" right="0.35433070866141703" top="0.64" bottom="0.511811023622047" header="0.31496062992126" footer="0.19685039370078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3"/>
  <sheetViews>
    <sheetView topLeftCell="A7" zoomScaleNormal="100" workbookViewId="0">
      <selection activeCell="P32" sqref="P32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5.7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.75" customHeight="1" x14ac:dyDescent="0.25">
      <c r="A3" s="4"/>
    </row>
    <row r="4" spans="1:7" ht="49.5" customHeight="1" x14ac:dyDescent="0.25">
      <c r="A4" s="30" t="s">
        <v>101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6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6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6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6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6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6.5" customHeight="1" x14ac:dyDescent="0.25">
      <c r="A11" s="25" t="s">
        <v>120</v>
      </c>
      <c r="B11" s="25"/>
      <c r="C11" s="25"/>
      <c r="D11" s="25"/>
      <c r="E11" s="6" t="s">
        <v>28</v>
      </c>
    </row>
    <row r="12" spans="1:7" ht="16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6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9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.75" customHeight="1" x14ac:dyDescent="0.25">
      <c r="A15" s="32" t="s">
        <v>102</v>
      </c>
      <c r="B15" s="32"/>
      <c r="C15" s="32"/>
      <c r="D15" s="32"/>
      <c r="E15" s="32"/>
      <c r="F15" s="32"/>
      <c r="G15" s="32"/>
    </row>
    <row r="16" spans="1:7" ht="19.5" customHeight="1" x14ac:dyDescent="0.25">
      <c r="A16" s="6" t="s">
        <v>19</v>
      </c>
      <c r="B16" s="6"/>
      <c r="C16" s="1">
        <v>18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0" customHeight="1" x14ac:dyDescent="0.25">
      <c r="A19" s="9">
        <v>1</v>
      </c>
      <c r="B19" s="10" t="s">
        <v>10</v>
      </c>
      <c r="C19" s="9" t="s">
        <v>65</v>
      </c>
      <c r="D19" s="9"/>
      <c r="E19" s="9">
        <f>$C$16-D19</f>
        <v>18</v>
      </c>
      <c r="F19" s="9"/>
      <c r="G19" s="11">
        <f>F19/$C$16</f>
        <v>0</v>
      </c>
    </row>
    <row r="20" spans="1:7" s="12" customFormat="1" ht="30" customHeight="1" x14ac:dyDescent="0.25">
      <c r="A20" s="9">
        <v>2</v>
      </c>
      <c r="B20" s="13" t="s">
        <v>63</v>
      </c>
      <c r="C20" s="9" t="s">
        <v>9</v>
      </c>
      <c r="D20" s="9"/>
      <c r="E20" s="9">
        <f t="shared" ref="E20:E22" si="0">$C$16-D20</f>
        <v>18</v>
      </c>
      <c r="F20" s="9"/>
      <c r="G20" s="11">
        <f t="shared" ref="G20:G21" si="1">F20/$C$16</f>
        <v>0</v>
      </c>
    </row>
    <row r="21" spans="1:7" s="12" customFormat="1" ht="30" customHeight="1" x14ac:dyDescent="0.25">
      <c r="A21" s="9">
        <v>3</v>
      </c>
      <c r="B21" s="10" t="s">
        <v>29</v>
      </c>
      <c r="C21" s="9" t="s">
        <v>9</v>
      </c>
      <c r="D21" s="9"/>
      <c r="E21" s="9">
        <f t="shared" si="0"/>
        <v>18</v>
      </c>
      <c r="F21" s="9"/>
      <c r="G21" s="11">
        <f t="shared" si="1"/>
        <v>0</v>
      </c>
    </row>
    <row r="22" spans="1:7" s="12" customFormat="1" ht="30" customHeight="1" x14ac:dyDescent="0.25">
      <c r="A22" s="9">
        <v>4</v>
      </c>
      <c r="B22" s="10" t="s">
        <v>64</v>
      </c>
      <c r="C22" s="9" t="s">
        <v>66</v>
      </c>
      <c r="D22" s="9"/>
      <c r="E22" s="9">
        <f t="shared" si="0"/>
        <v>18</v>
      </c>
      <c r="F22" s="9"/>
      <c r="G22" s="11">
        <f t="shared" ref="G22" si="2">F22/$C$16</f>
        <v>0</v>
      </c>
    </row>
    <row r="23" spans="1:7" ht="11.25" customHeight="1" x14ac:dyDescent="0.25">
      <c r="A23" s="7"/>
    </row>
    <row r="24" spans="1:7" ht="36.75" customHeight="1" x14ac:dyDescent="0.25">
      <c r="A24" s="32" t="s">
        <v>68</v>
      </c>
      <c r="B24" s="33"/>
      <c r="C24" s="33"/>
      <c r="D24" s="33"/>
      <c r="E24" s="33"/>
      <c r="F24" s="33"/>
      <c r="G24" s="33"/>
    </row>
    <row r="25" spans="1:7" ht="33" customHeight="1" x14ac:dyDescent="0.25">
      <c r="A25" s="34" t="s">
        <v>16</v>
      </c>
      <c r="B25" s="34"/>
      <c r="C25" s="34"/>
      <c r="D25" s="34"/>
      <c r="E25" s="34"/>
      <c r="F25" s="34"/>
      <c r="G25" s="34"/>
    </row>
    <row r="26" spans="1:7" ht="20.25" customHeight="1" x14ac:dyDescent="0.25">
      <c r="A26" s="25" t="s">
        <v>60</v>
      </c>
      <c r="B26" s="25"/>
      <c r="C26" s="25"/>
      <c r="D26" s="25"/>
      <c r="E26" s="25"/>
      <c r="F26" s="25"/>
      <c r="G26" s="25"/>
    </row>
    <row r="27" spans="1:7" ht="9" customHeight="1" x14ac:dyDescent="0.25">
      <c r="A27" s="14"/>
    </row>
    <row r="28" spans="1:7" ht="16.5" x14ac:dyDescent="0.25">
      <c r="B28" s="15" t="s">
        <v>12</v>
      </c>
      <c r="D28" s="31" t="s">
        <v>13</v>
      </c>
      <c r="E28" s="31"/>
      <c r="F28" s="31"/>
      <c r="G28" s="31"/>
    </row>
    <row r="29" spans="1:7" ht="9" customHeight="1" x14ac:dyDescent="0.25">
      <c r="A29" s="16"/>
    </row>
    <row r="30" spans="1:7" ht="30.75" customHeight="1" x14ac:dyDescent="0.25">
      <c r="A30" s="35" t="s">
        <v>61</v>
      </c>
      <c r="B30" s="35"/>
      <c r="C30" s="35"/>
    </row>
    <row r="31" spans="1:7" ht="30.75" customHeight="1" x14ac:dyDescent="0.25">
      <c r="A31" s="35" t="s">
        <v>131</v>
      </c>
      <c r="B31" s="35"/>
      <c r="C31" s="35"/>
    </row>
    <row r="32" spans="1:7" ht="30.75" customHeight="1" x14ac:dyDescent="0.25">
      <c r="A32" s="35" t="s">
        <v>51</v>
      </c>
      <c r="B32" s="35"/>
      <c r="C32" s="35"/>
      <c r="D32" s="36" t="s">
        <v>18</v>
      </c>
      <c r="E32" s="36"/>
      <c r="F32" s="36"/>
      <c r="G32" s="36"/>
    </row>
    <row r="33" spans="1:3" ht="30.75" customHeight="1" x14ac:dyDescent="0.25">
      <c r="A33" s="35" t="s">
        <v>52</v>
      </c>
      <c r="B33" s="35"/>
      <c r="C33" s="35"/>
    </row>
  </sheetData>
  <mergeCells count="23">
    <mergeCell ref="A15:G15"/>
    <mergeCell ref="A7:G7"/>
    <mergeCell ref="C2:G2"/>
    <mergeCell ref="A6:G6"/>
    <mergeCell ref="A8:G8"/>
    <mergeCell ref="A9:D9"/>
    <mergeCell ref="A11:D11"/>
    <mergeCell ref="A12:D12"/>
    <mergeCell ref="A13:D13"/>
    <mergeCell ref="A10:D10"/>
    <mergeCell ref="A1:B1"/>
    <mergeCell ref="C1:G1"/>
    <mergeCell ref="A4:G4"/>
    <mergeCell ref="A14:G14"/>
    <mergeCell ref="A25:G25"/>
    <mergeCell ref="A33:C33"/>
    <mergeCell ref="A24:G24"/>
    <mergeCell ref="D28:G28"/>
    <mergeCell ref="D32:G32"/>
    <mergeCell ref="A30:C30"/>
    <mergeCell ref="A31:C31"/>
    <mergeCell ref="A32:C32"/>
    <mergeCell ref="A26:G26"/>
  </mergeCells>
  <printOptions horizontalCentered="1"/>
  <pageMargins left="0.56999999999999995" right="0.35433070866141703" top="0.41" bottom="0.34" header="0.2" footer="0.196850393700787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2"/>
  <sheetViews>
    <sheetView topLeftCell="A4" zoomScale="85" zoomScaleNormal="85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11" style="2" customWidth="1"/>
    <col min="5" max="5" width="9.7109375" style="2" customWidth="1"/>
    <col min="6" max="6" width="8.42578125" style="2" customWidth="1"/>
    <col min="7" max="7" width="10" style="2" customWidth="1"/>
    <col min="8" max="8" width="9" style="2"/>
    <col min="9" max="37" width="3.85546875" style="2" customWidth="1"/>
    <col min="38" max="46" width="3.5703125" style="2" customWidth="1"/>
    <col min="47" max="16384" width="9" style="2"/>
  </cols>
  <sheetData>
    <row r="1" spans="1:7" ht="51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x14ac:dyDescent="0.25">
      <c r="A2" s="3" t="s">
        <v>0</v>
      </c>
      <c r="C2" s="29" t="str">
        <f>'TC-HC-TH'!C2:G2</f>
        <v>Thành phố Hồ Chí Minh, ngày      tháng 7 năm 2018</v>
      </c>
      <c r="D2" s="29"/>
      <c r="E2" s="29"/>
      <c r="F2" s="29"/>
      <c r="G2" s="29"/>
    </row>
    <row r="3" spans="1:7" ht="6.75" customHeight="1" x14ac:dyDescent="0.25">
      <c r="A3" s="4"/>
    </row>
    <row r="4" spans="1:7" ht="39.75" customHeight="1" x14ac:dyDescent="0.25">
      <c r="A4" s="30" t="s">
        <v>100</v>
      </c>
      <c r="B4" s="31"/>
      <c r="C4" s="31"/>
      <c r="D4" s="31"/>
      <c r="E4" s="31"/>
      <c r="F4" s="31"/>
      <c r="G4" s="31"/>
    </row>
    <row r="5" spans="1:7" ht="9.75" customHeight="1" x14ac:dyDescent="0.25">
      <c r="A5" s="4"/>
    </row>
    <row r="6" spans="1:7" ht="18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8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8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8" customHeight="1" x14ac:dyDescent="0.25">
      <c r="A9" s="25" t="s">
        <v>46</v>
      </c>
      <c r="B9" s="25"/>
      <c r="C9" s="25"/>
      <c r="D9" s="25"/>
      <c r="E9" s="6" t="s">
        <v>1</v>
      </c>
    </row>
    <row r="10" spans="1:7" ht="18" customHeight="1" x14ac:dyDescent="0.25">
      <c r="A10" s="25" t="s">
        <v>58</v>
      </c>
      <c r="B10" s="25"/>
      <c r="C10" s="25"/>
      <c r="D10" s="25"/>
      <c r="E10" s="6" t="s">
        <v>28</v>
      </c>
    </row>
    <row r="11" spans="1:7" ht="18" customHeight="1" x14ac:dyDescent="0.25">
      <c r="A11" s="25" t="s">
        <v>147</v>
      </c>
      <c r="B11" s="25"/>
      <c r="C11" s="25"/>
      <c r="D11" s="25"/>
      <c r="E11" s="6" t="s">
        <v>28</v>
      </c>
    </row>
    <row r="12" spans="1:7" ht="18" customHeight="1" x14ac:dyDescent="0.25">
      <c r="A12" s="25" t="s">
        <v>48</v>
      </c>
      <c r="B12" s="25"/>
      <c r="C12" s="25"/>
      <c r="D12" s="25"/>
      <c r="E12" s="6" t="s">
        <v>28</v>
      </c>
    </row>
    <row r="13" spans="1:7" ht="18" customHeight="1" x14ac:dyDescent="0.25">
      <c r="A13" s="25" t="s">
        <v>49</v>
      </c>
      <c r="B13" s="25"/>
      <c r="C13" s="25"/>
      <c r="D13" s="25"/>
      <c r="E13" s="6" t="s">
        <v>28</v>
      </c>
    </row>
    <row r="14" spans="1:7" ht="39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8.25" customHeight="1" x14ac:dyDescent="0.25">
      <c r="A15" s="32" t="s">
        <v>103</v>
      </c>
      <c r="B15" s="32"/>
      <c r="C15" s="32"/>
      <c r="D15" s="32"/>
      <c r="E15" s="32"/>
      <c r="F15" s="32"/>
      <c r="G15" s="32"/>
    </row>
    <row r="16" spans="1:7" ht="20.25" customHeight="1" x14ac:dyDescent="0.25">
      <c r="A16" s="6" t="s">
        <v>19</v>
      </c>
      <c r="B16" s="6"/>
      <c r="C16" s="1">
        <v>30</v>
      </c>
      <c r="D16" s="6"/>
      <c r="E16" s="6"/>
      <c r="F16" s="6"/>
      <c r="G16" s="6"/>
    </row>
    <row r="17" spans="1:7" ht="6" customHeight="1" x14ac:dyDescent="0.25">
      <c r="A17" s="7"/>
    </row>
    <row r="18" spans="1:7" ht="56.2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17" t="s">
        <v>7</v>
      </c>
      <c r="G18" s="8" t="s">
        <v>15</v>
      </c>
    </row>
    <row r="19" spans="1:7" s="12" customFormat="1" ht="33" customHeight="1" x14ac:dyDescent="0.25">
      <c r="A19" s="9">
        <v>1</v>
      </c>
      <c r="B19" s="10" t="s">
        <v>69</v>
      </c>
      <c r="C19" s="9" t="s">
        <v>70</v>
      </c>
      <c r="D19" s="9"/>
      <c r="E19" s="9">
        <f>$C$16-D19</f>
        <v>30</v>
      </c>
      <c r="F19" s="9"/>
      <c r="G19" s="11">
        <f>F19/$C$16</f>
        <v>0</v>
      </c>
    </row>
    <row r="20" spans="1:7" s="12" customFormat="1" ht="33" customHeight="1" x14ac:dyDescent="0.25">
      <c r="A20" s="9">
        <v>2</v>
      </c>
      <c r="B20" s="10" t="s">
        <v>20</v>
      </c>
      <c r="C20" s="9" t="s">
        <v>21</v>
      </c>
      <c r="D20" s="9"/>
      <c r="E20" s="9">
        <f>$C$16-D20</f>
        <v>30</v>
      </c>
      <c r="F20" s="9"/>
      <c r="G20" s="11">
        <f>F20/$C$16</f>
        <v>0</v>
      </c>
    </row>
    <row r="21" spans="1:7" s="12" customFormat="1" ht="33" customHeight="1" x14ac:dyDescent="0.25">
      <c r="A21" s="9">
        <v>3</v>
      </c>
      <c r="B21" s="10" t="s">
        <v>22</v>
      </c>
      <c r="C21" s="9" t="s">
        <v>71</v>
      </c>
      <c r="D21" s="9"/>
      <c r="E21" s="9">
        <f>$C$16-D21</f>
        <v>30</v>
      </c>
      <c r="F21" s="9"/>
      <c r="G21" s="11">
        <f>F21/$C$16</f>
        <v>0</v>
      </c>
    </row>
    <row r="22" spans="1:7" s="12" customFormat="1" ht="33" customHeight="1" x14ac:dyDescent="0.25">
      <c r="A22" s="9">
        <v>4</v>
      </c>
      <c r="B22" s="10" t="s">
        <v>23</v>
      </c>
      <c r="C22" s="9" t="s">
        <v>72</v>
      </c>
      <c r="D22" s="9"/>
      <c r="E22" s="9">
        <f>$C$16-D22</f>
        <v>30</v>
      </c>
      <c r="F22" s="9"/>
      <c r="G22" s="11">
        <f>F22/$C$16</f>
        <v>0</v>
      </c>
    </row>
    <row r="23" spans="1:7" ht="42" customHeight="1" x14ac:dyDescent="0.25">
      <c r="A23" s="32" t="s">
        <v>68</v>
      </c>
      <c r="B23" s="33"/>
      <c r="C23" s="33"/>
      <c r="D23" s="33"/>
      <c r="E23" s="33"/>
      <c r="F23" s="33"/>
      <c r="G23" s="33"/>
    </row>
    <row r="24" spans="1:7" ht="37.5" customHeight="1" x14ac:dyDescent="0.25">
      <c r="A24" s="34" t="s">
        <v>16</v>
      </c>
      <c r="B24" s="34"/>
      <c r="C24" s="34"/>
      <c r="D24" s="34"/>
      <c r="E24" s="34"/>
      <c r="F24" s="34"/>
      <c r="G24" s="34"/>
    </row>
    <row r="25" spans="1:7" ht="20.25" customHeight="1" x14ac:dyDescent="0.25">
      <c r="A25" s="25" t="s">
        <v>73</v>
      </c>
      <c r="B25" s="25"/>
      <c r="C25" s="25"/>
      <c r="D25" s="25"/>
      <c r="E25" s="25"/>
      <c r="F25" s="25"/>
      <c r="G25" s="25"/>
    </row>
    <row r="26" spans="1:7" ht="9" customHeight="1" x14ac:dyDescent="0.25">
      <c r="A26" s="14"/>
    </row>
    <row r="27" spans="1:7" ht="16.5" x14ac:dyDescent="0.25">
      <c r="B27" s="15" t="s">
        <v>12</v>
      </c>
      <c r="D27" s="31" t="s">
        <v>13</v>
      </c>
      <c r="E27" s="31"/>
      <c r="F27" s="31"/>
      <c r="G27" s="31"/>
    </row>
    <row r="28" spans="1:7" ht="9" customHeight="1" x14ac:dyDescent="0.25">
      <c r="A28" s="16"/>
    </row>
    <row r="29" spans="1:7" ht="30.75" customHeight="1" x14ac:dyDescent="0.25">
      <c r="A29" s="35" t="s">
        <v>61</v>
      </c>
      <c r="B29" s="35"/>
      <c r="C29" s="35"/>
    </row>
    <row r="30" spans="1:7" ht="30.75" customHeight="1" x14ac:dyDescent="0.25">
      <c r="A30" s="35" t="s">
        <v>131</v>
      </c>
      <c r="B30" s="35"/>
      <c r="C30" s="35"/>
    </row>
    <row r="31" spans="1:7" ht="30.75" customHeight="1" x14ac:dyDescent="0.25">
      <c r="A31" s="35" t="s">
        <v>51</v>
      </c>
      <c r="B31" s="35"/>
      <c r="C31" s="35"/>
      <c r="D31" s="36" t="s">
        <v>18</v>
      </c>
      <c r="E31" s="36"/>
      <c r="F31" s="36"/>
      <c r="G31" s="36"/>
    </row>
    <row r="32" spans="1:7" ht="30.75" customHeight="1" x14ac:dyDescent="0.25">
      <c r="A32" s="35" t="s">
        <v>52</v>
      </c>
      <c r="B32" s="35"/>
      <c r="C32" s="35"/>
    </row>
  </sheetData>
  <mergeCells count="23">
    <mergeCell ref="A32:C32"/>
    <mergeCell ref="A23:G23"/>
    <mergeCell ref="A24:G24"/>
    <mergeCell ref="A25:G25"/>
    <mergeCell ref="D27:G27"/>
    <mergeCell ref="A29:C29"/>
    <mergeCell ref="A30:C30"/>
    <mergeCell ref="A13:D13"/>
    <mergeCell ref="A14:G14"/>
    <mergeCell ref="A15:G15"/>
    <mergeCell ref="A31:C31"/>
    <mergeCell ref="D31:G31"/>
    <mergeCell ref="A8:G8"/>
    <mergeCell ref="A9:D9"/>
    <mergeCell ref="A10:D10"/>
    <mergeCell ref="A11:D11"/>
    <mergeCell ref="A12:D12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38" bottom="0.32" header="0.2" footer="0.196850393700787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3"/>
  <sheetViews>
    <sheetView topLeftCell="A7" zoomScaleNormal="100" workbookViewId="0">
      <selection activeCell="A15" sqref="A15:G15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5.7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.75" customHeight="1" x14ac:dyDescent="0.25">
      <c r="A3" s="23"/>
    </row>
    <row r="4" spans="1:7" ht="49.5" customHeight="1" x14ac:dyDescent="0.25">
      <c r="A4" s="30" t="s">
        <v>119</v>
      </c>
      <c r="B4" s="31"/>
      <c r="C4" s="31"/>
      <c r="D4" s="31"/>
      <c r="E4" s="31"/>
      <c r="F4" s="31"/>
      <c r="G4" s="31"/>
    </row>
    <row r="5" spans="1:7" ht="9.75" customHeight="1" x14ac:dyDescent="0.25">
      <c r="A5" s="23"/>
    </row>
    <row r="6" spans="1:7" ht="16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6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6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6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6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6.5" customHeight="1" x14ac:dyDescent="0.25">
      <c r="A11" s="25" t="s">
        <v>121</v>
      </c>
      <c r="B11" s="25"/>
      <c r="C11" s="25"/>
      <c r="D11" s="25"/>
      <c r="E11" s="6" t="s">
        <v>28</v>
      </c>
    </row>
    <row r="12" spans="1:7" ht="16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6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9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.75" customHeight="1" x14ac:dyDescent="0.25">
      <c r="A15" s="32" t="s">
        <v>122</v>
      </c>
      <c r="B15" s="32"/>
      <c r="C15" s="32"/>
      <c r="D15" s="32"/>
      <c r="E15" s="32"/>
      <c r="F15" s="32"/>
      <c r="G15" s="32"/>
    </row>
    <row r="16" spans="1:7" ht="19.5" customHeight="1" x14ac:dyDescent="0.25">
      <c r="A16" s="6" t="s">
        <v>19</v>
      </c>
      <c r="B16" s="6"/>
      <c r="C16" s="1">
        <v>26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0" customHeight="1" x14ac:dyDescent="0.25">
      <c r="A19" s="9">
        <v>1</v>
      </c>
      <c r="B19" s="10" t="s">
        <v>123</v>
      </c>
      <c r="C19" s="9" t="s">
        <v>124</v>
      </c>
      <c r="D19" s="9"/>
      <c r="E19" s="9">
        <f>$C$16-D19</f>
        <v>26</v>
      </c>
      <c r="F19" s="9"/>
      <c r="G19" s="11">
        <f>F19/$C$16</f>
        <v>0</v>
      </c>
    </row>
    <row r="20" spans="1:7" s="12" customFormat="1" ht="30" customHeight="1" x14ac:dyDescent="0.25">
      <c r="A20" s="9">
        <v>2</v>
      </c>
      <c r="B20" s="13" t="s">
        <v>125</v>
      </c>
      <c r="C20" s="9" t="s">
        <v>128</v>
      </c>
      <c r="D20" s="9"/>
      <c r="E20" s="9">
        <f t="shared" ref="E20:E22" si="0">$C$16-D20</f>
        <v>26</v>
      </c>
      <c r="F20" s="9"/>
      <c r="G20" s="11">
        <f t="shared" ref="G20:G22" si="1">F20/$C$16</f>
        <v>0</v>
      </c>
    </row>
    <row r="21" spans="1:7" s="12" customFormat="1" ht="34.5" customHeight="1" x14ac:dyDescent="0.25">
      <c r="A21" s="9">
        <v>3</v>
      </c>
      <c r="B21" s="10" t="s">
        <v>126</v>
      </c>
      <c r="C21" s="9" t="s">
        <v>129</v>
      </c>
      <c r="D21" s="9"/>
      <c r="E21" s="9">
        <f t="shared" si="0"/>
        <v>26</v>
      </c>
      <c r="F21" s="9"/>
      <c r="G21" s="11">
        <f t="shared" si="1"/>
        <v>0</v>
      </c>
    </row>
    <row r="22" spans="1:7" s="12" customFormat="1" ht="30" customHeight="1" x14ac:dyDescent="0.25">
      <c r="A22" s="9">
        <v>4</v>
      </c>
      <c r="B22" s="10" t="s">
        <v>127</v>
      </c>
      <c r="C22" s="9" t="s">
        <v>130</v>
      </c>
      <c r="D22" s="9"/>
      <c r="E22" s="9">
        <f t="shared" si="0"/>
        <v>26</v>
      </c>
      <c r="F22" s="9"/>
      <c r="G22" s="11">
        <f t="shared" si="1"/>
        <v>0</v>
      </c>
    </row>
    <row r="23" spans="1:7" ht="11.25" customHeight="1" x14ac:dyDescent="0.25">
      <c r="A23" s="7"/>
    </row>
    <row r="24" spans="1:7" ht="36.75" customHeight="1" x14ac:dyDescent="0.25">
      <c r="A24" s="32" t="s">
        <v>68</v>
      </c>
      <c r="B24" s="33"/>
      <c r="C24" s="33"/>
      <c r="D24" s="33"/>
      <c r="E24" s="33"/>
      <c r="F24" s="33"/>
      <c r="G24" s="33"/>
    </row>
    <row r="25" spans="1:7" ht="33" customHeight="1" x14ac:dyDescent="0.25">
      <c r="A25" s="34" t="s">
        <v>16</v>
      </c>
      <c r="B25" s="34"/>
      <c r="C25" s="34"/>
      <c r="D25" s="34"/>
      <c r="E25" s="34"/>
      <c r="F25" s="34"/>
      <c r="G25" s="34"/>
    </row>
    <row r="26" spans="1:7" ht="20.25" customHeight="1" x14ac:dyDescent="0.25">
      <c r="A26" s="25" t="s">
        <v>60</v>
      </c>
      <c r="B26" s="25"/>
      <c r="C26" s="25"/>
      <c r="D26" s="25"/>
      <c r="E26" s="25"/>
      <c r="F26" s="25"/>
      <c r="G26" s="25"/>
    </row>
    <row r="27" spans="1:7" ht="9" customHeight="1" x14ac:dyDescent="0.25">
      <c r="A27" s="24"/>
    </row>
    <row r="28" spans="1:7" ht="16.5" x14ac:dyDescent="0.25">
      <c r="B28" s="15" t="s">
        <v>12</v>
      </c>
      <c r="D28" s="31" t="s">
        <v>13</v>
      </c>
      <c r="E28" s="31"/>
      <c r="F28" s="31"/>
      <c r="G28" s="31"/>
    </row>
    <row r="29" spans="1:7" ht="9" customHeight="1" x14ac:dyDescent="0.25">
      <c r="A29" s="22"/>
    </row>
    <row r="30" spans="1:7" ht="30.75" customHeight="1" x14ac:dyDescent="0.25">
      <c r="A30" s="35" t="s">
        <v>61</v>
      </c>
      <c r="B30" s="35"/>
      <c r="C30" s="35"/>
    </row>
    <row r="31" spans="1:7" ht="30.75" customHeight="1" x14ac:dyDescent="0.25">
      <c r="A31" s="35" t="s">
        <v>131</v>
      </c>
      <c r="B31" s="35"/>
      <c r="C31" s="35"/>
    </row>
    <row r="32" spans="1:7" ht="30.75" customHeight="1" x14ac:dyDescent="0.25">
      <c r="A32" s="35" t="s">
        <v>51</v>
      </c>
      <c r="B32" s="35"/>
      <c r="C32" s="35"/>
      <c r="D32" s="36" t="s">
        <v>18</v>
      </c>
      <c r="E32" s="36"/>
      <c r="F32" s="36"/>
      <c r="G32" s="36"/>
    </row>
    <row r="33" spans="1:3" ht="30.75" customHeight="1" x14ac:dyDescent="0.25">
      <c r="A33" s="35" t="s">
        <v>52</v>
      </c>
      <c r="B33" s="35"/>
      <c r="C33" s="35"/>
    </row>
  </sheetData>
  <mergeCells count="23">
    <mergeCell ref="A7:G7"/>
    <mergeCell ref="A1:B1"/>
    <mergeCell ref="C1:G1"/>
    <mergeCell ref="C2:G2"/>
    <mergeCell ref="A4:G4"/>
    <mergeCell ref="A6:G6"/>
    <mergeCell ref="D28:G28"/>
    <mergeCell ref="A8:G8"/>
    <mergeCell ref="A9:D9"/>
    <mergeCell ref="A10:D10"/>
    <mergeCell ref="A11:D11"/>
    <mergeCell ref="A12:D12"/>
    <mergeCell ref="A13:D13"/>
    <mergeCell ref="A14:G14"/>
    <mergeCell ref="A15:G15"/>
    <mergeCell ref="A24:G24"/>
    <mergeCell ref="A25:G25"/>
    <mergeCell ref="A26:G26"/>
    <mergeCell ref="A30:C30"/>
    <mergeCell ref="A31:C31"/>
    <mergeCell ref="A32:C32"/>
    <mergeCell ref="D32:G32"/>
    <mergeCell ref="A33:C33"/>
  </mergeCells>
  <printOptions horizontalCentered="1"/>
  <pageMargins left="0.56999999999999995" right="0.35433070866141703" top="0.41" bottom="0.34" header="0.2" footer="0.196850393700787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4"/>
  <sheetViews>
    <sheetView topLeftCell="A7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4.7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.75" customHeight="1" x14ac:dyDescent="0.25">
      <c r="A3" s="23"/>
    </row>
    <row r="4" spans="1:7" ht="49.5" customHeight="1" x14ac:dyDescent="0.25">
      <c r="A4" s="30" t="s">
        <v>132</v>
      </c>
      <c r="B4" s="31"/>
      <c r="C4" s="31"/>
      <c r="D4" s="31"/>
      <c r="E4" s="31"/>
      <c r="F4" s="31"/>
      <c r="G4" s="31"/>
    </row>
    <row r="5" spans="1:7" ht="9.75" customHeight="1" x14ac:dyDescent="0.25">
      <c r="A5" s="23"/>
    </row>
    <row r="6" spans="1:7" ht="24.7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4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4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4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24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4.75" customHeight="1" x14ac:dyDescent="0.25">
      <c r="A11" s="25" t="s">
        <v>121</v>
      </c>
      <c r="B11" s="25"/>
      <c r="C11" s="25"/>
      <c r="D11" s="25"/>
      <c r="E11" s="6" t="s">
        <v>28</v>
      </c>
    </row>
    <row r="12" spans="1:7" ht="24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4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4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.75" customHeight="1" x14ac:dyDescent="0.25">
      <c r="A15" s="32" t="s">
        <v>215</v>
      </c>
      <c r="B15" s="32"/>
      <c r="C15" s="32"/>
      <c r="D15" s="32"/>
      <c r="E15" s="32"/>
      <c r="F15" s="32"/>
      <c r="G15" s="32"/>
    </row>
    <row r="16" spans="1:7" ht="23.25" customHeight="1" x14ac:dyDescent="0.25">
      <c r="A16" s="6" t="s">
        <v>19</v>
      </c>
      <c r="B16" s="6"/>
      <c r="C16" s="1">
        <v>13</v>
      </c>
      <c r="D16" s="6"/>
      <c r="E16" s="6"/>
      <c r="F16" s="6"/>
      <c r="G16" s="6"/>
    </row>
    <row r="17" spans="1:7" ht="9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40.5" customHeight="1" x14ac:dyDescent="0.25">
      <c r="A19" s="9">
        <v>1</v>
      </c>
      <c r="B19" s="10" t="s">
        <v>133</v>
      </c>
      <c r="C19" s="9" t="s">
        <v>138</v>
      </c>
      <c r="D19" s="9"/>
      <c r="E19" s="9">
        <f>$C$16-D19</f>
        <v>13</v>
      </c>
      <c r="F19" s="9"/>
      <c r="G19" s="11">
        <f>F19/$C$16</f>
        <v>0</v>
      </c>
    </row>
    <row r="20" spans="1:7" s="12" customFormat="1" ht="36" customHeight="1" x14ac:dyDescent="0.25">
      <c r="A20" s="9">
        <v>2</v>
      </c>
      <c r="B20" s="13" t="s">
        <v>134</v>
      </c>
      <c r="C20" s="9" t="s">
        <v>139</v>
      </c>
      <c r="D20" s="9"/>
      <c r="E20" s="9">
        <f t="shared" ref="E20:E22" si="0">$C$16-D20</f>
        <v>13</v>
      </c>
      <c r="F20" s="9"/>
      <c r="G20" s="11">
        <f t="shared" ref="G20:G22" si="1">F20/$C$16</f>
        <v>0</v>
      </c>
    </row>
    <row r="21" spans="1:7" s="12" customFormat="1" ht="47.25" x14ac:dyDescent="0.25">
      <c r="A21" s="9">
        <v>3</v>
      </c>
      <c r="B21" s="10" t="s">
        <v>135</v>
      </c>
      <c r="C21" s="9" t="s">
        <v>140</v>
      </c>
      <c r="D21" s="9"/>
      <c r="E21" s="9">
        <f t="shared" si="0"/>
        <v>13</v>
      </c>
      <c r="F21" s="9"/>
      <c r="G21" s="11">
        <f t="shared" si="1"/>
        <v>0</v>
      </c>
    </row>
    <row r="22" spans="1:7" s="12" customFormat="1" ht="68.25" customHeight="1" x14ac:dyDescent="0.25">
      <c r="A22" s="9">
        <v>4</v>
      </c>
      <c r="B22" s="10" t="s">
        <v>136</v>
      </c>
      <c r="C22" s="9" t="s">
        <v>141</v>
      </c>
      <c r="D22" s="9"/>
      <c r="E22" s="9">
        <f t="shared" si="0"/>
        <v>13</v>
      </c>
      <c r="F22" s="9"/>
      <c r="G22" s="11">
        <f t="shared" si="1"/>
        <v>0</v>
      </c>
    </row>
    <row r="23" spans="1:7" s="12" customFormat="1" ht="63" x14ac:dyDescent="0.25">
      <c r="A23" s="9">
        <v>5</v>
      </c>
      <c r="B23" s="10" t="s">
        <v>137</v>
      </c>
      <c r="C23" s="9" t="s">
        <v>142</v>
      </c>
      <c r="D23" s="9"/>
      <c r="E23" s="9">
        <f t="shared" ref="E23" si="2">$C$16-D23</f>
        <v>13</v>
      </c>
      <c r="F23" s="9"/>
      <c r="G23" s="11">
        <f t="shared" ref="G23" si="3">F23/$C$16</f>
        <v>0</v>
      </c>
    </row>
    <row r="24" spans="1:7" ht="11.25" customHeight="1" x14ac:dyDescent="0.25">
      <c r="A24" s="7"/>
    </row>
    <row r="25" spans="1:7" ht="65.25" customHeight="1" x14ac:dyDescent="0.25">
      <c r="A25" s="32" t="s">
        <v>143</v>
      </c>
      <c r="B25" s="33"/>
      <c r="C25" s="33"/>
      <c r="D25" s="33"/>
      <c r="E25" s="33"/>
      <c r="F25" s="33"/>
      <c r="G25" s="33"/>
    </row>
    <row r="26" spans="1:7" ht="48" customHeight="1" x14ac:dyDescent="0.25">
      <c r="A26" s="34" t="s">
        <v>16</v>
      </c>
      <c r="B26" s="34"/>
      <c r="C26" s="34"/>
      <c r="D26" s="34"/>
      <c r="E26" s="34"/>
      <c r="F26" s="34"/>
      <c r="G26" s="34"/>
    </row>
    <row r="27" spans="1:7" ht="24.75" customHeight="1" x14ac:dyDescent="0.25">
      <c r="A27" s="25" t="s">
        <v>60</v>
      </c>
      <c r="B27" s="25"/>
      <c r="C27" s="25"/>
      <c r="D27" s="25"/>
      <c r="E27" s="25"/>
      <c r="F27" s="25"/>
      <c r="G27" s="25"/>
    </row>
    <row r="28" spans="1:7" ht="9" customHeight="1" x14ac:dyDescent="0.25">
      <c r="A28" s="24"/>
    </row>
    <row r="29" spans="1:7" ht="16.5" x14ac:dyDescent="0.25">
      <c r="B29" s="15" t="s">
        <v>12</v>
      </c>
      <c r="D29" s="31" t="s">
        <v>13</v>
      </c>
      <c r="E29" s="31"/>
      <c r="F29" s="31"/>
      <c r="G29" s="31"/>
    </row>
    <row r="30" spans="1:7" ht="9" customHeight="1" x14ac:dyDescent="0.25">
      <c r="A30" s="22"/>
    </row>
    <row r="31" spans="1:7" ht="34.5" customHeight="1" x14ac:dyDescent="0.25">
      <c r="A31" s="35" t="s">
        <v>61</v>
      </c>
      <c r="B31" s="35"/>
      <c r="C31" s="35"/>
    </row>
    <row r="32" spans="1:7" ht="34.5" customHeight="1" x14ac:dyDescent="0.25">
      <c r="A32" s="35" t="s">
        <v>131</v>
      </c>
      <c r="B32" s="35"/>
      <c r="C32" s="35"/>
    </row>
    <row r="33" spans="1:7" ht="34.5" customHeight="1" x14ac:dyDescent="0.25">
      <c r="A33" s="35" t="s">
        <v>51</v>
      </c>
      <c r="B33" s="35"/>
      <c r="C33" s="35"/>
      <c r="D33" s="36" t="s">
        <v>18</v>
      </c>
      <c r="E33" s="36"/>
      <c r="F33" s="36"/>
      <c r="G33" s="36"/>
    </row>
    <row r="34" spans="1:7" ht="34.5" customHeight="1" x14ac:dyDescent="0.25">
      <c r="A34" s="35" t="s">
        <v>52</v>
      </c>
      <c r="B34" s="35"/>
      <c r="C34" s="35"/>
    </row>
  </sheetData>
  <mergeCells count="23">
    <mergeCell ref="A7:G7"/>
    <mergeCell ref="A1:B1"/>
    <mergeCell ref="C1:G1"/>
    <mergeCell ref="C2:G2"/>
    <mergeCell ref="A4:G4"/>
    <mergeCell ref="A6:G6"/>
    <mergeCell ref="D29:G29"/>
    <mergeCell ref="A8:G8"/>
    <mergeCell ref="A9:D9"/>
    <mergeCell ref="A10:D10"/>
    <mergeCell ref="A11:D11"/>
    <mergeCell ref="A12:D12"/>
    <mergeCell ref="A13:D13"/>
    <mergeCell ref="A14:G14"/>
    <mergeCell ref="A15:G15"/>
    <mergeCell ref="A25:G25"/>
    <mergeCell ref="A26:G26"/>
    <mergeCell ref="A27:G27"/>
    <mergeCell ref="A31:C31"/>
    <mergeCell ref="A32:C32"/>
    <mergeCell ref="A33:C33"/>
    <mergeCell ref="D33:G33"/>
    <mergeCell ref="A34:C34"/>
  </mergeCells>
  <printOptions horizontalCentered="1"/>
  <pageMargins left="0.55118110236220474" right="0.35433070866141736" top="0.55118110236220474" bottom="0.55118110236220474" header="0.19685039370078741" footer="0.19685039370078741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0"/>
  <sheetViews>
    <sheetView topLeftCell="A4" zoomScaleNormal="100" workbookViewId="0">
      <selection activeCell="A15" sqref="A15:G15"/>
    </sheetView>
  </sheetViews>
  <sheetFormatPr defaultColWidth="9" defaultRowHeight="15" x14ac:dyDescent="0.25"/>
  <cols>
    <col min="1" max="1" width="3.5703125" style="5" customWidth="1"/>
    <col min="2" max="2" width="25.28515625" style="2" customWidth="1"/>
    <col min="3" max="3" width="24.570312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3.2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18.75" customHeight="1" x14ac:dyDescent="0.25">
      <c r="A3" s="23"/>
    </row>
    <row r="4" spans="1:7" ht="49.5" customHeight="1" x14ac:dyDescent="0.25">
      <c r="A4" s="30" t="s">
        <v>144</v>
      </c>
      <c r="B4" s="31"/>
      <c r="C4" s="31"/>
      <c r="D4" s="31"/>
      <c r="E4" s="31"/>
      <c r="F4" s="31"/>
      <c r="G4" s="31"/>
    </row>
    <row r="5" spans="1:7" ht="9.75" customHeight="1" x14ac:dyDescent="0.25">
      <c r="A5" s="23"/>
    </row>
    <row r="6" spans="1:7" ht="21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1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1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1" customHeight="1" x14ac:dyDescent="0.25">
      <c r="A9" s="25" t="s">
        <v>53</v>
      </c>
      <c r="B9" s="25"/>
      <c r="C9" s="25"/>
      <c r="D9" s="25"/>
      <c r="E9" s="6" t="s">
        <v>1</v>
      </c>
    </row>
    <row r="10" spans="1:7" ht="21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1" customHeight="1" x14ac:dyDescent="0.25">
      <c r="A11" s="25" t="s">
        <v>121</v>
      </c>
      <c r="B11" s="25"/>
      <c r="C11" s="25"/>
      <c r="D11" s="25"/>
      <c r="E11" s="6" t="s">
        <v>28</v>
      </c>
    </row>
    <row r="12" spans="1:7" ht="21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1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9.7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9.75" customHeight="1" x14ac:dyDescent="0.25">
      <c r="A15" s="32" t="s">
        <v>216</v>
      </c>
      <c r="B15" s="32"/>
      <c r="C15" s="32"/>
      <c r="D15" s="32"/>
      <c r="E15" s="32"/>
      <c r="F15" s="32"/>
      <c r="G15" s="32"/>
    </row>
    <row r="16" spans="1:7" ht="19.5" customHeight="1" x14ac:dyDescent="0.25">
      <c r="A16" s="6" t="s">
        <v>19</v>
      </c>
      <c r="B16" s="6"/>
      <c r="C16" s="1">
        <v>11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0" customHeight="1" x14ac:dyDescent="0.25">
      <c r="A19" s="9">
        <v>1</v>
      </c>
      <c r="B19" s="10" t="s">
        <v>145</v>
      </c>
      <c r="C19" s="9" t="s">
        <v>146</v>
      </c>
      <c r="D19" s="9"/>
      <c r="E19" s="9">
        <f>$C$16-D19</f>
        <v>11</v>
      </c>
      <c r="F19" s="9"/>
      <c r="G19" s="11">
        <f>F19/$C$16</f>
        <v>0</v>
      </c>
    </row>
    <row r="20" spans="1:7" ht="11.25" customHeight="1" x14ac:dyDescent="0.25">
      <c r="A20" s="7"/>
    </row>
    <row r="21" spans="1:7" ht="36.75" customHeight="1" x14ac:dyDescent="0.25">
      <c r="A21" s="32" t="s">
        <v>68</v>
      </c>
      <c r="B21" s="33"/>
      <c r="C21" s="33"/>
      <c r="D21" s="33"/>
      <c r="E21" s="33"/>
      <c r="F21" s="33"/>
      <c r="G21" s="33"/>
    </row>
    <row r="22" spans="1:7" ht="33" customHeight="1" x14ac:dyDescent="0.25">
      <c r="A22" s="34" t="s">
        <v>16</v>
      </c>
      <c r="B22" s="34"/>
      <c r="C22" s="34"/>
      <c r="D22" s="34"/>
      <c r="E22" s="34"/>
      <c r="F22" s="34"/>
      <c r="G22" s="34"/>
    </row>
    <row r="23" spans="1:7" ht="20.25" customHeight="1" x14ac:dyDescent="0.25">
      <c r="A23" s="25" t="s">
        <v>60</v>
      </c>
      <c r="B23" s="25"/>
      <c r="C23" s="25"/>
      <c r="D23" s="25"/>
      <c r="E23" s="25"/>
      <c r="F23" s="25"/>
      <c r="G23" s="25"/>
    </row>
    <row r="24" spans="1:7" ht="9" customHeight="1" x14ac:dyDescent="0.25">
      <c r="A24" s="24"/>
    </row>
    <row r="25" spans="1:7" ht="16.5" x14ac:dyDescent="0.25">
      <c r="B25" s="15" t="s">
        <v>12</v>
      </c>
      <c r="D25" s="31" t="s">
        <v>13</v>
      </c>
      <c r="E25" s="31"/>
      <c r="F25" s="31"/>
      <c r="G25" s="31"/>
    </row>
    <row r="26" spans="1:7" ht="9" customHeight="1" x14ac:dyDescent="0.25">
      <c r="A26" s="22"/>
    </row>
    <row r="27" spans="1:7" ht="30.75" customHeight="1" x14ac:dyDescent="0.25">
      <c r="A27" s="35" t="s">
        <v>61</v>
      </c>
      <c r="B27" s="35"/>
      <c r="C27" s="35"/>
    </row>
    <row r="28" spans="1:7" ht="30.75" customHeight="1" x14ac:dyDescent="0.25">
      <c r="A28" s="35" t="s">
        <v>131</v>
      </c>
      <c r="B28" s="35"/>
      <c r="C28" s="35"/>
    </row>
    <row r="29" spans="1:7" ht="30.75" customHeight="1" x14ac:dyDescent="0.25">
      <c r="A29" s="35" t="s">
        <v>51</v>
      </c>
      <c r="B29" s="35"/>
      <c r="C29" s="35"/>
      <c r="D29" s="36" t="s">
        <v>18</v>
      </c>
      <c r="E29" s="36"/>
      <c r="F29" s="36"/>
      <c r="G29" s="36"/>
    </row>
    <row r="30" spans="1:7" ht="30.75" customHeight="1" x14ac:dyDescent="0.25">
      <c r="A30" s="35" t="s">
        <v>52</v>
      </c>
      <c r="B30" s="35"/>
      <c r="C30" s="35"/>
    </row>
  </sheetData>
  <mergeCells count="23">
    <mergeCell ref="A7:G7"/>
    <mergeCell ref="A1:B1"/>
    <mergeCell ref="C1:G1"/>
    <mergeCell ref="C2:G2"/>
    <mergeCell ref="A4:G4"/>
    <mergeCell ref="A6:G6"/>
    <mergeCell ref="D25:G25"/>
    <mergeCell ref="A8:G8"/>
    <mergeCell ref="A9:D9"/>
    <mergeCell ref="A10:D10"/>
    <mergeCell ref="A11:D11"/>
    <mergeCell ref="A12:D12"/>
    <mergeCell ref="A13:D13"/>
    <mergeCell ref="A14:G14"/>
    <mergeCell ref="A15:G15"/>
    <mergeCell ref="A21:G21"/>
    <mergeCell ref="A22:G22"/>
    <mergeCell ref="A23:G23"/>
    <mergeCell ref="A27:C27"/>
    <mergeCell ref="A28:C28"/>
    <mergeCell ref="A29:C29"/>
    <mergeCell ref="D29:G29"/>
    <mergeCell ref="A30:C30"/>
  </mergeCells>
  <printOptions horizontalCentered="1"/>
  <pageMargins left="0.56999999999999995" right="0.35433070866141703" top="0.41" bottom="0.34" header="0.2" footer="0.196850393700787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4"/>
  <sheetViews>
    <sheetView topLeftCell="A7" zoomScaleNormal="100" workbookViewId="0">
      <selection activeCell="G17" sqref="G17"/>
    </sheetView>
  </sheetViews>
  <sheetFormatPr defaultColWidth="9" defaultRowHeight="15" x14ac:dyDescent="0.25"/>
  <cols>
    <col min="1" max="1" width="3.5703125" style="5" customWidth="1"/>
    <col min="2" max="2" width="20" style="2" customWidth="1"/>
    <col min="3" max="3" width="31.7109375" style="5" customWidth="1"/>
    <col min="4" max="4" width="8.570312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8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48.75" customHeight="1" x14ac:dyDescent="0.25">
      <c r="A4" s="30" t="s">
        <v>149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19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9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9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9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9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9.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19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9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5.2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150</v>
      </c>
      <c r="B15" s="32"/>
      <c r="C15" s="32"/>
      <c r="D15" s="32"/>
      <c r="E15" s="32"/>
      <c r="F15" s="32"/>
      <c r="G15" s="32"/>
    </row>
    <row r="16" spans="1:7" ht="19.5" customHeight="1" x14ac:dyDescent="0.25">
      <c r="A16" s="6" t="s">
        <v>19</v>
      </c>
      <c r="B16" s="6"/>
      <c r="C16" s="1"/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2.25" customHeight="1" x14ac:dyDescent="0.25">
      <c r="A19" s="9">
        <v>1</v>
      </c>
      <c r="B19" s="10" t="s">
        <v>151</v>
      </c>
      <c r="C19" s="9" t="s">
        <v>152</v>
      </c>
      <c r="D19" s="9"/>
      <c r="E19" s="9">
        <f>$C$16-D19</f>
        <v>0</v>
      </c>
      <c r="F19" s="9"/>
      <c r="G19" s="11" t="e">
        <f>F19/$C$16</f>
        <v>#DIV/0!</v>
      </c>
    </row>
    <row r="20" spans="1:7" s="12" customFormat="1" ht="24.75" customHeight="1" x14ac:dyDescent="0.25">
      <c r="A20" s="9">
        <v>2</v>
      </c>
      <c r="B20" s="13" t="s">
        <v>153</v>
      </c>
      <c r="C20" s="9" t="s">
        <v>154</v>
      </c>
      <c r="D20" s="9"/>
      <c r="E20" s="9">
        <f t="shared" ref="E20:E23" si="0">$C$16-D20</f>
        <v>0</v>
      </c>
      <c r="F20" s="9"/>
      <c r="G20" s="11" t="e">
        <f t="shared" ref="G20:G23" si="1">F20/$C$16</f>
        <v>#DIV/0!</v>
      </c>
    </row>
    <row r="21" spans="1:7" s="12" customFormat="1" ht="24.75" customHeight="1" x14ac:dyDescent="0.25">
      <c r="A21" s="9">
        <v>3</v>
      </c>
      <c r="B21" s="10" t="s">
        <v>155</v>
      </c>
      <c r="C21" s="9" t="s">
        <v>156</v>
      </c>
      <c r="D21" s="9"/>
      <c r="E21" s="9">
        <f t="shared" si="0"/>
        <v>0</v>
      </c>
      <c r="F21" s="9"/>
      <c r="G21" s="11" t="e">
        <f t="shared" si="1"/>
        <v>#DIV/0!</v>
      </c>
    </row>
    <row r="22" spans="1:7" s="12" customFormat="1" ht="24.75" customHeight="1" x14ac:dyDescent="0.25">
      <c r="A22" s="9">
        <v>4</v>
      </c>
      <c r="B22" s="10" t="s">
        <v>157</v>
      </c>
      <c r="C22" s="9" t="s">
        <v>161</v>
      </c>
      <c r="D22" s="9"/>
      <c r="E22" s="9"/>
      <c r="F22" s="9"/>
      <c r="G22" s="11"/>
    </row>
    <row r="23" spans="1:7" s="12" customFormat="1" ht="24.75" customHeight="1" x14ac:dyDescent="0.25">
      <c r="A23" s="9">
        <v>5</v>
      </c>
      <c r="B23" s="10" t="s">
        <v>158</v>
      </c>
      <c r="C23" s="9" t="s">
        <v>159</v>
      </c>
      <c r="D23" s="9"/>
      <c r="E23" s="9">
        <f t="shared" si="0"/>
        <v>0</v>
      </c>
      <c r="F23" s="9"/>
      <c r="G23" s="11" t="e">
        <f t="shared" si="1"/>
        <v>#DIV/0!</v>
      </c>
    </row>
    <row r="24" spans="1:7" ht="11.25" customHeight="1" x14ac:dyDescent="0.25">
      <c r="A24" s="7"/>
    </row>
    <row r="25" spans="1:7" ht="30" customHeight="1" x14ac:dyDescent="0.25">
      <c r="A25" s="32" t="s">
        <v>76</v>
      </c>
      <c r="B25" s="33"/>
      <c r="C25" s="33"/>
      <c r="D25" s="33"/>
      <c r="E25" s="33"/>
      <c r="F25" s="33"/>
      <c r="G25" s="33"/>
    </row>
    <row r="26" spans="1:7" ht="33" customHeight="1" x14ac:dyDescent="0.25">
      <c r="A26" s="34" t="s">
        <v>162</v>
      </c>
      <c r="B26" s="34"/>
      <c r="C26" s="34"/>
      <c r="D26" s="34"/>
      <c r="E26" s="34"/>
      <c r="F26" s="34"/>
      <c r="G26" s="34"/>
    </row>
    <row r="27" spans="1:7" ht="20.25" customHeight="1" x14ac:dyDescent="0.25">
      <c r="A27" s="25" t="s">
        <v>60</v>
      </c>
      <c r="B27" s="25"/>
      <c r="C27" s="25"/>
      <c r="D27" s="25"/>
      <c r="E27" s="25"/>
      <c r="F27" s="25"/>
      <c r="G27" s="25"/>
    </row>
    <row r="28" spans="1:7" ht="9" customHeight="1" x14ac:dyDescent="0.25">
      <c r="A28" s="24"/>
    </row>
    <row r="29" spans="1:7" ht="16.5" x14ac:dyDescent="0.25">
      <c r="B29" s="15" t="s">
        <v>12</v>
      </c>
      <c r="D29" s="31" t="s">
        <v>13</v>
      </c>
      <c r="E29" s="31"/>
      <c r="F29" s="31"/>
      <c r="G29" s="31"/>
    </row>
    <row r="30" spans="1:7" ht="9" customHeight="1" x14ac:dyDescent="0.25">
      <c r="A30" s="22"/>
    </row>
    <row r="31" spans="1:7" ht="30.75" customHeight="1" x14ac:dyDescent="0.25">
      <c r="A31" s="35" t="s">
        <v>61</v>
      </c>
      <c r="B31" s="35"/>
      <c r="C31" s="35"/>
    </row>
    <row r="32" spans="1:7" ht="30.75" customHeight="1" x14ac:dyDescent="0.25">
      <c r="A32" s="35" t="s">
        <v>163</v>
      </c>
      <c r="B32" s="35"/>
      <c r="C32" s="35"/>
    </row>
    <row r="33" spans="1:7" ht="30.75" customHeight="1" x14ac:dyDescent="0.25">
      <c r="A33" s="35" t="s">
        <v>51</v>
      </c>
      <c r="B33" s="35"/>
      <c r="C33" s="35"/>
      <c r="D33" s="36" t="s">
        <v>18</v>
      </c>
      <c r="E33" s="36"/>
      <c r="F33" s="36"/>
      <c r="G33" s="36"/>
    </row>
    <row r="34" spans="1:7" ht="30.75" customHeight="1" x14ac:dyDescent="0.25">
      <c r="A34" s="35" t="s">
        <v>52</v>
      </c>
      <c r="B34" s="35"/>
      <c r="C34" s="35"/>
    </row>
  </sheetData>
  <mergeCells count="23">
    <mergeCell ref="A7:G7"/>
    <mergeCell ref="A1:B1"/>
    <mergeCell ref="C1:G1"/>
    <mergeCell ref="C2:G2"/>
    <mergeCell ref="A4:G4"/>
    <mergeCell ref="A6:G6"/>
    <mergeCell ref="D29:G29"/>
    <mergeCell ref="A8:G8"/>
    <mergeCell ref="A9:D9"/>
    <mergeCell ref="A10:D10"/>
    <mergeCell ref="A11:D11"/>
    <mergeCell ref="A12:D12"/>
    <mergeCell ref="A13:D13"/>
    <mergeCell ref="A14:G14"/>
    <mergeCell ref="A15:G15"/>
    <mergeCell ref="A25:G25"/>
    <mergeCell ref="A26:G26"/>
    <mergeCell ref="A27:G27"/>
    <mergeCell ref="A31:C31"/>
    <mergeCell ref="A32:C32"/>
    <mergeCell ref="A33:C33"/>
    <mergeCell ref="D33:G33"/>
    <mergeCell ref="A34:C34"/>
  </mergeCells>
  <printOptions horizontalCentered="1"/>
  <pageMargins left="0.56999999999999995" right="0.35433070866141703" top="0.41" bottom="0.4" header="0.2" footer="0.196850393700787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4"/>
  <sheetViews>
    <sheetView topLeftCell="A7" zoomScaleNormal="100" workbookViewId="0">
      <selection activeCell="A26" sqref="A26:G26"/>
    </sheetView>
  </sheetViews>
  <sheetFormatPr defaultColWidth="9" defaultRowHeight="15" x14ac:dyDescent="0.25"/>
  <cols>
    <col min="1" max="1" width="3.5703125" style="5" customWidth="1"/>
    <col min="2" max="2" width="21.7109375" style="2" customWidth="1"/>
    <col min="3" max="3" width="30.85546875" style="5" customWidth="1"/>
    <col min="4" max="4" width="7.8554687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8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48.75" customHeight="1" x14ac:dyDescent="0.25">
      <c r="A4" s="30" t="s">
        <v>164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19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9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9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9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9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9.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19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9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5.2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166</v>
      </c>
      <c r="B15" s="32"/>
      <c r="C15" s="32"/>
      <c r="D15" s="32"/>
      <c r="E15" s="32"/>
      <c r="F15" s="32"/>
      <c r="G15" s="32"/>
    </row>
    <row r="16" spans="1:7" ht="19.5" customHeight="1" x14ac:dyDescent="0.25">
      <c r="A16" s="6" t="s">
        <v>19</v>
      </c>
      <c r="B16" s="6"/>
      <c r="C16" s="1"/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2.25" customHeight="1" x14ac:dyDescent="0.25">
      <c r="A19" s="9">
        <v>1</v>
      </c>
      <c r="B19" s="10" t="s">
        <v>165</v>
      </c>
      <c r="C19" s="9" t="s">
        <v>167</v>
      </c>
      <c r="D19" s="9"/>
      <c r="E19" s="9">
        <f>$C$16-D19</f>
        <v>0</v>
      </c>
      <c r="F19" s="9"/>
      <c r="G19" s="11" t="e">
        <f>F19/$C$16</f>
        <v>#DIV/0!</v>
      </c>
    </row>
    <row r="20" spans="1:7" s="12" customFormat="1" ht="24.75" customHeight="1" x14ac:dyDescent="0.25">
      <c r="A20" s="9">
        <v>2</v>
      </c>
      <c r="B20" s="13" t="s">
        <v>168</v>
      </c>
      <c r="C20" s="9" t="s">
        <v>169</v>
      </c>
      <c r="D20" s="9"/>
      <c r="E20" s="9">
        <f t="shared" ref="E20:E23" si="0">$C$16-D20</f>
        <v>0</v>
      </c>
      <c r="F20" s="9"/>
      <c r="G20" s="11" t="e">
        <f t="shared" ref="G20:G23" si="1">F20/$C$16</f>
        <v>#DIV/0!</v>
      </c>
    </row>
    <row r="21" spans="1:7" s="12" customFormat="1" ht="24.75" customHeight="1" x14ac:dyDescent="0.25">
      <c r="A21" s="9">
        <v>3</v>
      </c>
      <c r="B21" s="10" t="s">
        <v>171</v>
      </c>
      <c r="C21" s="9" t="s">
        <v>170</v>
      </c>
      <c r="D21" s="9"/>
      <c r="E21" s="9">
        <f t="shared" si="0"/>
        <v>0</v>
      </c>
      <c r="F21" s="9"/>
      <c r="G21" s="11" t="e">
        <f t="shared" si="1"/>
        <v>#DIV/0!</v>
      </c>
    </row>
    <row r="22" spans="1:7" s="12" customFormat="1" ht="25.5" customHeight="1" x14ac:dyDescent="0.25">
      <c r="A22" s="9">
        <v>4</v>
      </c>
      <c r="B22" s="10" t="s">
        <v>172</v>
      </c>
      <c r="C22" s="9" t="s">
        <v>173</v>
      </c>
      <c r="D22" s="9"/>
      <c r="E22" s="9"/>
      <c r="F22" s="9"/>
      <c r="G22" s="11"/>
    </row>
    <row r="23" spans="1:7" s="12" customFormat="1" ht="24.75" customHeight="1" x14ac:dyDescent="0.25">
      <c r="A23" s="9">
        <v>5</v>
      </c>
      <c r="B23" s="10" t="s">
        <v>174</v>
      </c>
      <c r="C23" s="9" t="s">
        <v>175</v>
      </c>
      <c r="D23" s="9"/>
      <c r="E23" s="9">
        <f t="shared" si="0"/>
        <v>0</v>
      </c>
      <c r="F23" s="9"/>
      <c r="G23" s="11" t="e">
        <f t="shared" si="1"/>
        <v>#DIV/0!</v>
      </c>
    </row>
    <row r="24" spans="1:7" ht="11.25" customHeight="1" x14ac:dyDescent="0.25">
      <c r="A24" s="7"/>
    </row>
    <row r="25" spans="1:7" ht="30" customHeight="1" x14ac:dyDescent="0.25">
      <c r="A25" s="32" t="s">
        <v>76</v>
      </c>
      <c r="B25" s="33"/>
      <c r="C25" s="33"/>
      <c r="D25" s="33"/>
      <c r="E25" s="33"/>
      <c r="F25" s="33"/>
      <c r="G25" s="33"/>
    </row>
    <row r="26" spans="1:7" ht="33" customHeight="1" x14ac:dyDescent="0.25">
      <c r="A26" s="34" t="s">
        <v>162</v>
      </c>
      <c r="B26" s="34"/>
      <c r="C26" s="34"/>
      <c r="D26" s="34"/>
      <c r="E26" s="34"/>
      <c r="F26" s="34"/>
      <c r="G26" s="34"/>
    </row>
    <row r="27" spans="1:7" ht="20.25" customHeight="1" x14ac:dyDescent="0.25">
      <c r="A27" s="25" t="s">
        <v>60</v>
      </c>
      <c r="B27" s="25"/>
      <c r="C27" s="25"/>
      <c r="D27" s="25"/>
      <c r="E27" s="25"/>
      <c r="F27" s="25"/>
      <c r="G27" s="25"/>
    </row>
    <row r="28" spans="1:7" ht="9" customHeight="1" x14ac:dyDescent="0.25">
      <c r="A28" s="24"/>
    </row>
    <row r="29" spans="1:7" ht="16.5" x14ac:dyDescent="0.25">
      <c r="B29" s="15" t="s">
        <v>12</v>
      </c>
      <c r="D29" s="31" t="s">
        <v>13</v>
      </c>
      <c r="E29" s="31"/>
      <c r="F29" s="31"/>
      <c r="G29" s="31"/>
    </row>
    <row r="30" spans="1:7" ht="9" customHeight="1" x14ac:dyDescent="0.25">
      <c r="A30" s="22"/>
    </row>
    <row r="31" spans="1:7" ht="30.75" customHeight="1" x14ac:dyDescent="0.25">
      <c r="A31" s="35" t="s">
        <v>61</v>
      </c>
      <c r="B31" s="35"/>
      <c r="C31" s="35"/>
    </row>
    <row r="32" spans="1:7" ht="30.75" customHeight="1" x14ac:dyDescent="0.25">
      <c r="A32" s="35" t="s">
        <v>163</v>
      </c>
      <c r="B32" s="35"/>
      <c r="C32" s="35"/>
    </row>
    <row r="33" spans="1:7" ht="30.75" customHeight="1" x14ac:dyDescent="0.25">
      <c r="A33" s="35" t="s">
        <v>51</v>
      </c>
      <c r="B33" s="35"/>
      <c r="C33" s="35"/>
      <c r="D33" s="36" t="s">
        <v>18</v>
      </c>
      <c r="E33" s="36"/>
      <c r="F33" s="36"/>
      <c r="G33" s="36"/>
    </row>
    <row r="34" spans="1:7" ht="30.75" customHeight="1" x14ac:dyDescent="0.25">
      <c r="A34" s="35" t="s">
        <v>52</v>
      </c>
      <c r="B34" s="35"/>
      <c r="C34" s="35"/>
    </row>
  </sheetData>
  <mergeCells count="23">
    <mergeCell ref="A7:G7"/>
    <mergeCell ref="A1:B1"/>
    <mergeCell ref="C1:G1"/>
    <mergeCell ref="C2:G2"/>
    <mergeCell ref="A4:G4"/>
    <mergeCell ref="A6:G6"/>
    <mergeCell ref="D29:G29"/>
    <mergeCell ref="A8:G8"/>
    <mergeCell ref="A9:D9"/>
    <mergeCell ref="A10:D10"/>
    <mergeCell ref="A11:D11"/>
    <mergeCell ref="A12:D12"/>
    <mergeCell ref="A13:D13"/>
    <mergeCell ref="A14:G14"/>
    <mergeCell ref="A15:G15"/>
    <mergeCell ref="A25:G25"/>
    <mergeCell ref="A26:G26"/>
    <mergeCell ref="A27:G27"/>
    <mergeCell ref="A31:C31"/>
    <mergeCell ref="A32:C32"/>
    <mergeCell ref="A33:C33"/>
    <mergeCell ref="D33:G33"/>
    <mergeCell ref="A34:C34"/>
  </mergeCells>
  <printOptions horizontalCentered="1"/>
  <pageMargins left="0.56999999999999995" right="0.35433070866141703" top="0.41" bottom="0.4" header="0.2" footer="0.196850393700787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4"/>
  <sheetViews>
    <sheetView topLeftCell="A4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3.28515625" style="2" customWidth="1"/>
    <col min="3" max="3" width="28.85546875" style="5" customWidth="1"/>
    <col min="4" max="4" width="7.8554687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48.75" customHeight="1" x14ac:dyDescent="0.25">
      <c r="A4" s="30" t="s">
        <v>176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19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9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9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9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9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9.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19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9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5.2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177</v>
      </c>
      <c r="B15" s="32"/>
      <c r="C15" s="32"/>
      <c r="D15" s="32"/>
      <c r="E15" s="32"/>
      <c r="F15" s="32"/>
      <c r="G15" s="32"/>
    </row>
    <row r="16" spans="1:7" ht="15.75" customHeight="1" x14ac:dyDescent="0.25">
      <c r="A16" s="6" t="s">
        <v>19</v>
      </c>
      <c r="B16" s="6"/>
      <c r="C16" s="1">
        <v>23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2.25" customHeight="1" x14ac:dyDescent="0.25">
      <c r="A19" s="9">
        <v>1</v>
      </c>
      <c r="B19" s="10" t="s">
        <v>178</v>
      </c>
      <c r="C19" s="9" t="s">
        <v>179</v>
      </c>
      <c r="D19" s="9"/>
      <c r="E19" s="9">
        <f>$C$16-D19</f>
        <v>23</v>
      </c>
      <c r="F19" s="9"/>
      <c r="G19" s="11">
        <f>F19/$C$16</f>
        <v>0</v>
      </c>
    </row>
    <row r="20" spans="1:7" s="12" customFormat="1" ht="28.5" customHeight="1" x14ac:dyDescent="0.25">
      <c r="A20" s="9">
        <v>2</v>
      </c>
      <c r="B20" s="13" t="s">
        <v>180</v>
      </c>
      <c r="C20" s="9" t="s">
        <v>181</v>
      </c>
      <c r="D20" s="9"/>
      <c r="E20" s="9">
        <f t="shared" ref="E20:E23" si="0">$C$16-D20</f>
        <v>23</v>
      </c>
      <c r="F20" s="9"/>
      <c r="G20" s="11">
        <f t="shared" ref="G20:G23" si="1">F20/$C$16</f>
        <v>0</v>
      </c>
    </row>
    <row r="21" spans="1:7" s="12" customFormat="1" ht="24.75" customHeight="1" x14ac:dyDescent="0.25">
      <c r="A21" s="9">
        <v>3</v>
      </c>
      <c r="B21" s="10" t="s">
        <v>182</v>
      </c>
      <c r="C21" s="9" t="s">
        <v>183</v>
      </c>
      <c r="D21" s="9"/>
      <c r="E21" s="9">
        <f t="shared" si="0"/>
        <v>23</v>
      </c>
      <c r="F21" s="9"/>
      <c r="G21" s="11">
        <f t="shared" si="1"/>
        <v>0</v>
      </c>
    </row>
    <row r="22" spans="1:7" s="12" customFormat="1" ht="27.75" customHeight="1" x14ac:dyDescent="0.25">
      <c r="A22" s="9">
        <v>4</v>
      </c>
      <c r="B22" s="10" t="s">
        <v>184</v>
      </c>
      <c r="C22" s="9" t="s">
        <v>185</v>
      </c>
      <c r="D22" s="9"/>
      <c r="E22" s="9"/>
      <c r="F22" s="9"/>
      <c r="G22" s="11"/>
    </row>
    <row r="23" spans="1:7" s="12" customFormat="1" ht="24.75" customHeight="1" x14ac:dyDescent="0.25">
      <c r="A23" s="9">
        <v>5</v>
      </c>
      <c r="B23" s="10" t="s">
        <v>187</v>
      </c>
      <c r="C23" s="9" t="s">
        <v>186</v>
      </c>
      <c r="D23" s="9"/>
      <c r="E23" s="9">
        <f t="shared" si="0"/>
        <v>23</v>
      </c>
      <c r="F23" s="9"/>
      <c r="G23" s="11">
        <f t="shared" si="1"/>
        <v>0</v>
      </c>
    </row>
    <row r="24" spans="1:7" ht="11.25" customHeight="1" x14ac:dyDescent="0.25">
      <c r="A24" s="7"/>
    </row>
    <row r="25" spans="1:7" ht="27.75" customHeight="1" x14ac:dyDescent="0.25">
      <c r="A25" s="32" t="s">
        <v>76</v>
      </c>
      <c r="B25" s="33"/>
      <c r="C25" s="33"/>
      <c r="D25" s="33"/>
      <c r="E25" s="33"/>
      <c r="F25" s="33"/>
      <c r="G25" s="33"/>
    </row>
    <row r="26" spans="1:7" ht="33" customHeight="1" x14ac:dyDescent="0.25">
      <c r="A26" s="34" t="s">
        <v>162</v>
      </c>
      <c r="B26" s="34"/>
      <c r="C26" s="34"/>
      <c r="D26" s="34"/>
      <c r="E26" s="34"/>
      <c r="F26" s="34"/>
      <c r="G26" s="34"/>
    </row>
    <row r="27" spans="1:7" ht="20.25" customHeight="1" x14ac:dyDescent="0.25">
      <c r="A27" s="25" t="s">
        <v>60</v>
      </c>
      <c r="B27" s="25"/>
      <c r="C27" s="25"/>
      <c r="D27" s="25"/>
      <c r="E27" s="25"/>
      <c r="F27" s="25"/>
      <c r="G27" s="25"/>
    </row>
    <row r="28" spans="1:7" ht="9" customHeight="1" x14ac:dyDescent="0.25">
      <c r="A28" s="24"/>
    </row>
    <row r="29" spans="1:7" ht="16.5" x14ac:dyDescent="0.25">
      <c r="B29" s="15" t="s">
        <v>12</v>
      </c>
      <c r="D29" s="31" t="s">
        <v>13</v>
      </c>
      <c r="E29" s="31"/>
      <c r="F29" s="31"/>
      <c r="G29" s="31"/>
    </row>
    <row r="30" spans="1:7" ht="9" customHeight="1" x14ac:dyDescent="0.25">
      <c r="A30" s="22"/>
    </row>
    <row r="31" spans="1:7" ht="30.75" customHeight="1" x14ac:dyDescent="0.25">
      <c r="A31" s="35" t="s">
        <v>61</v>
      </c>
      <c r="B31" s="35"/>
      <c r="C31" s="35"/>
    </row>
    <row r="32" spans="1:7" ht="30.75" customHeight="1" x14ac:dyDescent="0.25">
      <c r="A32" s="35" t="s">
        <v>163</v>
      </c>
      <c r="B32" s="35"/>
      <c r="C32" s="35"/>
    </row>
    <row r="33" spans="1:7" ht="30.75" customHeight="1" x14ac:dyDescent="0.25">
      <c r="A33" s="35" t="s">
        <v>51</v>
      </c>
      <c r="B33" s="35"/>
      <c r="C33" s="35"/>
      <c r="D33" s="36" t="s">
        <v>18</v>
      </c>
      <c r="E33" s="36"/>
      <c r="F33" s="36"/>
      <c r="G33" s="36"/>
    </row>
    <row r="34" spans="1:7" ht="30.75" customHeight="1" x14ac:dyDescent="0.25">
      <c r="A34" s="35" t="s">
        <v>52</v>
      </c>
      <c r="B34" s="35"/>
      <c r="C34" s="35"/>
    </row>
  </sheetData>
  <mergeCells count="23">
    <mergeCell ref="A7:G7"/>
    <mergeCell ref="A1:B1"/>
    <mergeCell ref="C1:G1"/>
    <mergeCell ref="C2:G2"/>
    <mergeCell ref="A4:G4"/>
    <mergeCell ref="A6:G6"/>
    <mergeCell ref="D29:G29"/>
    <mergeCell ref="A8:G8"/>
    <mergeCell ref="A9:D9"/>
    <mergeCell ref="A10:D10"/>
    <mergeCell ref="A11:D11"/>
    <mergeCell ref="A12:D12"/>
    <mergeCell ref="A13:D13"/>
    <mergeCell ref="A14:G14"/>
    <mergeCell ref="A15:G15"/>
    <mergeCell ref="A25:G25"/>
    <mergeCell ref="A26:G26"/>
    <mergeCell ref="A27:G27"/>
    <mergeCell ref="A31:C31"/>
    <mergeCell ref="A32:C32"/>
    <mergeCell ref="A33:C33"/>
    <mergeCell ref="D33:G33"/>
    <mergeCell ref="A34:C34"/>
  </mergeCells>
  <printOptions horizontalCentered="1"/>
  <pageMargins left="0.56999999999999995" right="0.35433070866141703" top="0.41" bottom="0.4" header="0.2" footer="0.196850393700787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4"/>
  <sheetViews>
    <sheetView topLeftCell="A4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3.28515625" style="2" customWidth="1"/>
    <col min="3" max="3" width="28.85546875" style="5" customWidth="1"/>
    <col min="4" max="4" width="7.8554687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48.75" customHeight="1" x14ac:dyDescent="0.25">
      <c r="A4" s="30" t="s">
        <v>188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19.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19.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19.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19.5" customHeight="1" x14ac:dyDescent="0.25">
      <c r="A9" s="25" t="s">
        <v>53</v>
      </c>
      <c r="B9" s="25"/>
      <c r="C9" s="25"/>
      <c r="D9" s="25"/>
      <c r="E9" s="6" t="s">
        <v>1</v>
      </c>
    </row>
    <row r="10" spans="1:7" ht="19.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19.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19.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19.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5.2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217</v>
      </c>
      <c r="B15" s="32"/>
      <c r="C15" s="32"/>
      <c r="D15" s="32"/>
      <c r="E15" s="32"/>
      <c r="F15" s="32"/>
      <c r="G15" s="32"/>
    </row>
    <row r="16" spans="1:7" ht="15.75" customHeight="1" x14ac:dyDescent="0.25">
      <c r="A16" s="6" t="s">
        <v>19</v>
      </c>
      <c r="B16" s="6"/>
      <c r="C16" s="1">
        <v>16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2.25" customHeight="1" x14ac:dyDescent="0.25">
      <c r="A19" s="9">
        <v>1</v>
      </c>
      <c r="B19" s="10" t="s">
        <v>189</v>
      </c>
      <c r="C19" s="9" t="s">
        <v>190</v>
      </c>
      <c r="D19" s="9"/>
      <c r="E19" s="9">
        <f>$C$16-D19</f>
        <v>16</v>
      </c>
      <c r="F19" s="9"/>
      <c r="G19" s="11">
        <f>F19/$C$16</f>
        <v>0</v>
      </c>
    </row>
    <row r="20" spans="1:7" s="12" customFormat="1" ht="28.5" customHeight="1" x14ac:dyDescent="0.25">
      <c r="A20" s="9">
        <v>2</v>
      </c>
      <c r="B20" s="13" t="s">
        <v>191</v>
      </c>
      <c r="C20" s="9" t="s">
        <v>192</v>
      </c>
      <c r="D20" s="9"/>
      <c r="E20" s="9">
        <f t="shared" ref="E20:E23" si="0">$C$16-D20</f>
        <v>16</v>
      </c>
      <c r="F20" s="9"/>
      <c r="G20" s="11">
        <f t="shared" ref="G20:G23" si="1">F20/$C$16</f>
        <v>0</v>
      </c>
    </row>
    <row r="21" spans="1:7" s="12" customFormat="1" ht="24.75" customHeight="1" x14ac:dyDescent="0.25">
      <c r="A21" s="9">
        <v>3</v>
      </c>
      <c r="B21" s="10" t="s">
        <v>193</v>
      </c>
      <c r="C21" s="9" t="s">
        <v>198</v>
      </c>
      <c r="D21" s="9"/>
      <c r="E21" s="9">
        <f t="shared" si="0"/>
        <v>16</v>
      </c>
      <c r="F21" s="9"/>
      <c r="G21" s="11">
        <f t="shared" si="1"/>
        <v>0</v>
      </c>
    </row>
    <row r="22" spans="1:7" s="12" customFormat="1" ht="27.75" customHeight="1" x14ac:dyDescent="0.25">
      <c r="A22" s="9">
        <v>4</v>
      </c>
      <c r="B22" s="10" t="s">
        <v>194</v>
      </c>
      <c r="C22" s="9" t="s">
        <v>197</v>
      </c>
      <c r="D22" s="9"/>
      <c r="E22" s="9"/>
      <c r="F22" s="9"/>
      <c r="G22" s="11"/>
    </row>
    <row r="23" spans="1:7" s="12" customFormat="1" ht="24.75" customHeight="1" x14ac:dyDescent="0.25">
      <c r="A23" s="9">
        <v>5</v>
      </c>
      <c r="B23" s="10" t="s">
        <v>195</v>
      </c>
      <c r="C23" s="9" t="s">
        <v>196</v>
      </c>
      <c r="D23" s="9"/>
      <c r="E23" s="9">
        <f t="shared" si="0"/>
        <v>16</v>
      </c>
      <c r="F23" s="9"/>
      <c r="G23" s="11">
        <f t="shared" si="1"/>
        <v>0</v>
      </c>
    </row>
    <row r="24" spans="1:7" ht="11.25" customHeight="1" x14ac:dyDescent="0.25">
      <c r="A24" s="7"/>
    </row>
    <row r="25" spans="1:7" ht="27.75" customHeight="1" x14ac:dyDescent="0.25">
      <c r="A25" s="32" t="s">
        <v>76</v>
      </c>
      <c r="B25" s="33"/>
      <c r="C25" s="33"/>
      <c r="D25" s="33"/>
      <c r="E25" s="33"/>
      <c r="F25" s="33"/>
      <c r="G25" s="33"/>
    </row>
    <row r="26" spans="1:7" ht="33" customHeight="1" x14ac:dyDescent="0.25">
      <c r="A26" s="34" t="s">
        <v>162</v>
      </c>
      <c r="B26" s="34"/>
      <c r="C26" s="34"/>
      <c r="D26" s="34"/>
      <c r="E26" s="34"/>
      <c r="F26" s="34"/>
      <c r="G26" s="34"/>
    </row>
    <row r="27" spans="1:7" ht="20.25" customHeight="1" x14ac:dyDescent="0.25">
      <c r="A27" s="25" t="s">
        <v>60</v>
      </c>
      <c r="B27" s="25"/>
      <c r="C27" s="25"/>
      <c r="D27" s="25"/>
      <c r="E27" s="25"/>
      <c r="F27" s="25"/>
      <c r="G27" s="25"/>
    </row>
    <row r="28" spans="1:7" ht="9" customHeight="1" x14ac:dyDescent="0.25">
      <c r="A28" s="24"/>
    </row>
    <row r="29" spans="1:7" ht="16.5" x14ac:dyDescent="0.25">
      <c r="B29" s="15" t="s">
        <v>12</v>
      </c>
      <c r="D29" s="31" t="s">
        <v>13</v>
      </c>
      <c r="E29" s="31"/>
      <c r="F29" s="31"/>
      <c r="G29" s="31"/>
    </row>
    <row r="30" spans="1:7" ht="9" customHeight="1" x14ac:dyDescent="0.25">
      <c r="A30" s="22"/>
    </row>
    <row r="31" spans="1:7" ht="30.75" customHeight="1" x14ac:dyDescent="0.25">
      <c r="A31" s="35" t="s">
        <v>61</v>
      </c>
      <c r="B31" s="35"/>
      <c r="C31" s="35"/>
    </row>
    <row r="32" spans="1:7" ht="30.75" customHeight="1" x14ac:dyDescent="0.25">
      <c r="A32" s="35" t="s">
        <v>163</v>
      </c>
      <c r="B32" s="35"/>
      <c r="C32" s="35"/>
    </row>
    <row r="33" spans="1:7" ht="30.75" customHeight="1" x14ac:dyDescent="0.25">
      <c r="A33" s="35" t="s">
        <v>51</v>
      </c>
      <c r="B33" s="35"/>
      <c r="C33" s="35"/>
      <c r="D33" s="36" t="s">
        <v>18</v>
      </c>
      <c r="E33" s="36"/>
      <c r="F33" s="36"/>
      <c r="G33" s="36"/>
    </row>
    <row r="34" spans="1:7" ht="30.75" customHeight="1" x14ac:dyDescent="0.25">
      <c r="A34" s="35" t="s">
        <v>52</v>
      </c>
      <c r="B34" s="35"/>
      <c r="C34" s="35"/>
    </row>
  </sheetData>
  <mergeCells count="23">
    <mergeCell ref="A7:G7"/>
    <mergeCell ref="A1:B1"/>
    <mergeCell ref="C1:G1"/>
    <mergeCell ref="C2:G2"/>
    <mergeCell ref="A4:G4"/>
    <mergeCell ref="A6:G6"/>
    <mergeCell ref="D29:G29"/>
    <mergeCell ref="A8:G8"/>
    <mergeCell ref="A9:D9"/>
    <mergeCell ref="A10:D10"/>
    <mergeCell ref="A11:D11"/>
    <mergeCell ref="A12:D12"/>
    <mergeCell ref="A13:D13"/>
    <mergeCell ref="A14:G14"/>
    <mergeCell ref="A15:G15"/>
    <mergeCell ref="A25:G25"/>
    <mergeCell ref="A26:G26"/>
    <mergeCell ref="A27:G27"/>
    <mergeCell ref="A31:C31"/>
    <mergeCell ref="A32:C32"/>
    <mergeCell ref="A33:C33"/>
    <mergeCell ref="D33:G33"/>
    <mergeCell ref="A34:C34"/>
  </mergeCells>
  <printOptions horizontalCentered="1"/>
  <pageMargins left="0.56999999999999995" right="0.35433070866141703" top="0.41" bottom="0.4" header="0.2" footer="0.196850393700787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2"/>
  <sheetViews>
    <sheetView topLeftCell="A10" zoomScaleNormal="100" workbookViewId="0">
      <selection activeCell="C37" sqref="C37"/>
    </sheetView>
  </sheetViews>
  <sheetFormatPr defaultColWidth="9" defaultRowHeight="15" x14ac:dyDescent="0.25"/>
  <cols>
    <col min="1" max="1" width="3.5703125" style="5" customWidth="1"/>
    <col min="2" max="2" width="23.28515625" style="2" customWidth="1"/>
    <col min="3" max="3" width="28.85546875" style="5" customWidth="1"/>
    <col min="4" max="4" width="7.8554687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16.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48.75" customHeight="1" x14ac:dyDescent="0.25">
      <c r="A4" s="30" t="s">
        <v>199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21.7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1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1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1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21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1.7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21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1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7.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218</v>
      </c>
      <c r="B15" s="32"/>
      <c r="C15" s="32"/>
      <c r="D15" s="32"/>
      <c r="E15" s="32"/>
      <c r="F15" s="32"/>
      <c r="G15" s="32"/>
    </row>
    <row r="16" spans="1:7" ht="15.75" customHeight="1" x14ac:dyDescent="0.25">
      <c r="A16" s="6" t="s">
        <v>19</v>
      </c>
      <c r="B16" s="6"/>
      <c r="C16" s="1">
        <v>9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2.25" customHeight="1" x14ac:dyDescent="0.25">
      <c r="A19" s="9">
        <v>1</v>
      </c>
      <c r="B19" s="10" t="s">
        <v>200</v>
      </c>
      <c r="C19" s="9" t="s">
        <v>201</v>
      </c>
      <c r="D19" s="9"/>
      <c r="E19" s="9">
        <f>$C$16-D19</f>
        <v>9</v>
      </c>
      <c r="F19" s="9"/>
      <c r="G19" s="11">
        <f>F19/$C$16</f>
        <v>0</v>
      </c>
    </row>
    <row r="20" spans="1:7" s="12" customFormat="1" ht="28.5" customHeight="1" x14ac:dyDescent="0.25">
      <c r="A20" s="9">
        <v>2</v>
      </c>
      <c r="B20" s="13" t="s">
        <v>202</v>
      </c>
      <c r="C20" s="9" t="s">
        <v>203</v>
      </c>
      <c r="D20" s="9"/>
      <c r="E20" s="9">
        <f t="shared" ref="E20:E21" si="0">$C$16-D20</f>
        <v>9</v>
      </c>
      <c r="F20" s="9"/>
      <c r="G20" s="11">
        <f t="shared" ref="G20:G21" si="1">F20/$C$16</f>
        <v>0</v>
      </c>
    </row>
    <row r="21" spans="1:7" s="12" customFormat="1" ht="36" customHeight="1" x14ac:dyDescent="0.25">
      <c r="A21" s="9">
        <v>3</v>
      </c>
      <c r="B21" s="10" t="s">
        <v>204</v>
      </c>
      <c r="C21" s="9" t="s">
        <v>205</v>
      </c>
      <c r="D21" s="9"/>
      <c r="E21" s="9">
        <f t="shared" si="0"/>
        <v>9</v>
      </c>
      <c r="F21" s="9"/>
      <c r="G21" s="11">
        <f t="shared" si="1"/>
        <v>0</v>
      </c>
    </row>
    <row r="22" spans="1:7" ht="11.25" customHeight="1" x14ac:dyDescent="0.25">
      <c r="A22" s="7"/>
    </row>
    <row r="23" spans="1:7" ht="27.75" customHeight="1" x14ac:dyDescent="0.25">
      <c r="A23" s="32" t="s">
        <v>76</v>
      </c>
      <c r="B23" s="33"/>
      <c r="C23" s="33"/>
      <c r="D23" s="33"/>
      <c r="E23" s="33"/>
      <c r="F23" s="33"/>
      <c r="G23" s="33"/>
    </row>
    <row r="24" spans="1:7" ht="33" customHeight="1" x14ac:dyDescent="0.25">
      <c r="A24" s="34" t="s">
        <v>162</v>
      </c>
      <c r="B24" s="34"/>
      <c r="C24" s="34"/>
      <c r="D24" s="34"/>
      <c r="E24" s="34"/>
      <c r="F24" s="34"/>
      <c r="G24" s="34"/>
    </row>
    <row r="25" spans="1:7" ht="20.25" customHeight="1" x14ac:dyDescent="0.25">
      <c r="A25" s="25" t="s">
        <v>60</v>
      </c>
      <c r="B25" s="25"/>
      <c r="C25" s="25"/>
      <c r="D25" s="25"/>
      <c r="E25" s="25"/>
      <c r="F25" s="25"/>
      <c r="G25" s="25"/>
    </row>
    <row r="26" spans="1:7" ht="9" customHeight="1" x14ac:dyDescent="0.25">
      <c r="A26" s="24"/>
    </row>
    <row r="27" spans="1:7" ht="16.5" x14ac:dyDescent="0.25">
      <c r="B27" s="15" t="s">
        <v>12</v>
      </c>
      <c r="D27" s="31" t="s">
        <v>13</v>
      </c>
      <c r="E27" s="31"/>
      <c r="F27" s="31"/>
      <c r="G27" s="31"/>
    </row>
    <row r="28" spans="1:7" ht="9" customHeight="1" x14ac:dyDescent="0.25">
      <c r="A28" s="22"/>
    </row>
    <row r="29" spans="1:7" ht="30.75" customHeight="1" x14ac:dyDescent="0.25">
      <c r="A29" s="35" t="s">
        <v>61</v>
      </c>
      <c r="B29" s="35"/>
      <c r="C29" s="35"/>
    </row>
    <row r="30" spans="1:7" ht="30.75" customHeight="1" x14ac:dyDescent="0.25">
      <c r="A30" s="35" t="s">
        <v>163</v>
      </c>
      <c r="B30" s="35"/>
      <c r="C30" s="35"/>
    </row>
    <row r="31" spans="1:7" ht="30.75" customHeight="1" x14ac:dyDescent="0.25">
      <c r="A31" s="35" t="s">
        <v>51</v>
      </c>
      <c r="B31" s="35"/>
      <c r="C31" s="35"/>
      <c r="D31" s="36" t="s">
        <v>18</v>
      </c>
      <c r="E31" s="36"/>
      <c r="F31" s="36"/>
      <c r="G31" s="36"/>
    </row>
    <row r="32" spans="1:7" ht="30.75" customHeight="1" x14ac:dyDescent="0.25">
      <c r="A32" s="35" t="s">
        <v>52</v>
      </c>
      <c r="B32" s="35"/>
      <c r="C32" s="35"/>
    </row>
  </sheetData>
  <mergeCells count="23">
    <mergeCell ref="A7:G7"/>
    <mergeCell ref="A1:B1"/>
    <mergeCell ref="C1:G1"/>
    <mergeCell ref="C2:G2"/>
    <mergeCell ref="A4:G4"/>
    <mergeCell ref="A6:G6"/>
    <mergeCell ref="D27:G27"/>
    <mergeCell ref="A8:G8"/>
    <mergeCell ref="A9:D9"/>
    <mergeCell ref="A10:D10"/>
    <mergeCell ref="A11:D11"/>
    <mergeCell ref="A12:D12"/>
    <mergeCell ref="A13:D13"/>
    <mergeCell ref="A14:G14"/>
    <mergeCell ref="A15:G15"/>
    <mergeCell ref="A23:G23"/>
    <mergeCell ref="A24:G24"/>
    <mergeCell ref="A25:G25"/>
    <mergeCell ref="A29:C29"/>
    <mergeCell ref="A30:C30"/>
    <mergeCell ref="A31:C31"/>
    <mergeCell ref="D31:G31"/>
    <mergeCell ref="A32:C32"/>
  </mergeCells>
  <printOptions horizontalCentered="1"/>
  <pageMargins left="0.56999999999999995" right="0.35433070866141703" top="0.41" bottom="0.4" header="0.2" footer="0.196850393700787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31"/>
  <sheetViews>
    <sheetView topLeftCell="A25" zoomScaleNormal="100" workbookViewId="0">
      <selection activeCell="C17" sqref="C17"/>
    </sheetView>
  </sheetViews>
  <sheetFormatPr defaultColWidth="9" defaultRowHeight="15" x14ac:dyDescent="0.25"/>
  <cols>
    <col min="1" max="1" width="3.5703125" style="5" customWidth="1"/>
    <col min="2" max="2" width="23.28515625" style="2" customWidth="1"/>
    <col min="3" max="3" width="28.85546875" style="5" customWidth="1"/>
    <col min="4" max="4" width="7.85546875" style="2" customWidth="1"/>
    <col min="5" max="5" width="9.7109375" style="2" customWidth="1"/>
    <col min="6" max="6" width="9.85546875" style="2" customWidth="1"/>
    <col min="7" max="7" width="10" style="2" customWidth="1"/>
    <col min="8" max="16" width="3.5703125" style="2" customWidth="1"/>
    <col min="17" max="23" width="3.7109375" style="2" customWidth="1"/>
    <col min="24" max="27" width="3" style="2" customWidth="1"/>
    <col min="28" max="36" width="3.42578125" style="2" customWidth="1"/>
    <col min="37" max="16384" width="9" style="2"/>
  </cols>
  <sheetData>
    <row r="1" spans="1:7" ht="48.75" customHeight="1" x14ac:dyDescent="0.25">
      <c r="A1" s="26"/>
      <c r="B1" s="27"/>
      <c r="C1" s="28" t="s">
        <v>17</v>
      </c>
      <c r="D1" s="28"/>
      <c r="E1" s="28"/>
      <c r="F1" s="28"/>
      <c r="G1" s="28"/>
    </row>
    <row r="2" spans="1:7" ht="22.5" customHeight="1" x14ac:dyDescent="0.25">
      <c r="A2" s="3" t="s">
        <v>0</v>
      </c>
      <c r="C2" s="29" t="s">
        <v>56</v>
      </c>
      <c r="D2" s="29"/>
      <c r="E2" s="29"/>
      <c r="F2" s="29"/>
      <c r="G2" s="29"/>
    </row>
    <row r="3" spans="1:7" ht="6" customHeight="1" x14ac:dyDescent="0.25">
      <c r="A3" s="23"/>
    </row>
    <row r="4" spans="1:7" ht="57.75" customHeight="1" x14ac:dyDescent="0.25">
      <c r="A4" s="30" t="s">
        <v>206</v>
      </c>
      <c r="B4" s="31"/>
      <c r="C4" s="31"/>
      <c r="D4" s="31"/>
      <c r="E4" s="31"/>
      <c r="F4" s="31"/>
      <c r="G4" s="31"/>
    </row>
    <row r="5" spans="1:7" ht="4.5" customHeight="1" x14ac:dyDescent="0.25">
      <c r="A5" s="23"/>
    </row>
    <row r="6" spans="1:7" ht="21.75" customHeight="1" x14ac:dyDescent="0.25">
      <c r="A6" s="25" t="s">
        <v>109</v>
      </c>
      <c r="B6" s="25"/>
      <c r="C6" s="25"/>
      <c r="D6" s="25"/>
      <c r="E6" s="25"/>
      <c r="F6" s="25"/>
      <c r="G6" s="25"/>
    </row>
    <row r="7" spans="1:7" ht="21.75" customHeight="1" x14ac:dyDescent="0.25">
      <c r="A7" s="25" t="s">
        <v>57</v>
      </c>
      <c r="B7" s="25"/>
      <c r="C7" s="25"/>
      <c r="D7" s="25"/>
      <c r="E7" s="25"/>
      <c r="F7" s="25"/>
      <c r="G7" s="25"/>
    </row>
    <row r="8" spans="1:7" ht="21.75" customHeight="1" x14ac:dyDescent="0.25">
      <c r="A8" s="25" t="s">
        <v>14</v>
      </c>
      <c r="B8" s="25"/>
      <c r="C8" s="25"/>
      <c r="D8" s="25"/>
      <c r="E8" s="25"/>
      <c r="F8" s="25"/>
      <c r="G8" s="25"/>
    </row>
    <row r="9" spans="1:7" ht="21.75" customHeight="1" x14ac:dyDescent="0.25">
      <c r="A9" s="25" t="s">
        <v>53</v>
      </c>
      <c r="B9" s="25"/>
      <c r="C9" s="25"/>
      <c r="D9" s="25"/>
      <c r="E9" s="6" t="s">
        <v>1</v>
      </c>
    </row>
    <row r="10" spans="1:7" ht="21.75" customHeight="1" x14ac:dyDescent="0.25">
      <c r="A10" s="25" t="s">
        <v>85</v>
      </c>
      <c r="B10" s="25"/>
      <c r="C10" s="25"/>
      <c r="D10" s="25"/>
      <c r="E10" s="6" t="s">
        <v>28</v>
      </c>
    </row>
    <row r="11" spans="1:7" ht="21.75" customHeight="1" x14ac:dyDescent="0.25">
      <c r="A11" s="25" t="s">
        <v>148</v>
      </c>
      <c r="B11" s="25"/>
      <c r="C11" s="25"/>
      <c r="D11" s="25"/>
      <c r="E11" s="6" t="s">
        <v>28</v>
      </c>
    </row>
    <row r="12" spans="1:7" ht="21.75" customHeight="1" x14ac:dyDescent="0.25">
      <c r="A12" s="25" t="s">
        <v>54</v>
      </c>
      <c r="B12" s="25"/>
      <c r="C12" s="25"/>
      <c r="D12" s="25"/>
      <c r="E12" s="6" t="s">
        <v>28</v>
      </c>
    </row>
    <row r="13" spans="1:7" ht="21.75" customHeight="1" x14ac:dyDescent="0.25">
      <c r="A13" s="25" t="s">
        <v>55</v>
      </c>
      <c r="B13" s="25"/>
      <c r="C13" s="25"/>
      <c r="D13" s="25"/>
      <c r="E13" s="6" t="s">
        <v>28</v>
      </c>
    </row>
    <row r="14" spans="1:7" ht="37.5" customHeight="1" x14ac:dyDescent="0.25">
      <c r="A14" s="32" t="s">
        <v>160</v>
      </c>
      <c r="B14" s="32"/>
      <c r="C14" s="32"/>
      <c r="D14" s="32"/>
      <c r="E14" s="32"/>
      <c r="F14" s="32"/>
      <c r="G14" s="32"/>
    </row>
    <row r="15" spans="1:7" ht="33.75" customHeight="1" x14ac:dyDescent="0.25">
      <c r="A15" s="32" t="s">
        <v>221</v>
      </c>
      <c r="B15" s="32"/>
      <c r="C15" s="32"/>
      <c r="D15" s="32"/>
      <c r="E15" s="32"/>
      <c r="F15" s="32"/>
      <c r="G15" s="32"/>
    </row>
    <row r="16" spans="1:7" ht="15.75" customHeight="1" x14ac:dyDescent="0.25">
      <c r="A16" s="6" t="s">
        <v>19</v>
      </c>
      <c r="B16" s="6"/>
      <c r="C16" s="1">
        <v>7</v>
      </c>
      <c r="D16" s="6"/>
      <c r="E16" s="6"/>
      <c r="F16" s="6"/>
      <c r="G16" s="6"/>
    </row>
    <row r="17" spans="1:7" ht="4.5" customHeight="1" x14ac:dyDescent="0.25">
      <c r="A17" s="7"/>
    </row>
    <row r="18" spans="1:7" ht="49.5" customHeight="1" x14ac:dyDescent="0.25">
      <c r="A18" s="8" t="s">
        <v>2</v>
      </c>
      <c r="B18" s="8" t="s">
        <v>3</v>
      </c>
      <c r="C18" s="8" t="s">
        <v>4</v>
      </c>
      <c r="D18" s="8" t="s">
        <v>5</v>
      </c>
      <c r="E18" s="8" t="s">
        <v>6</v>
      </c>
      <c r="F18" s="8" t="s">
        <v>7</v>
      </c>
      <c r="G18" s="8" t="s">
        <v>15</v>
      </c>
    </row>
    <row r="19" spans="1:7" s="12" customFormat="1" ht="39.75" customHeight="1" x14ac:dyDescent="0.25">
      <c r="A19" s="9">
        <v>1</v>
      </c>
      <c r="B19" s="10" t="s">
        <v>207</v>
      </c>
      <c r="C19" s="9" t="s">
        <v>208</v>
      </c>
      <c r="D19" s="9"/>
      <c r="E19" s="9">
        <f>$C$16-D19</f>
        <v>7</v>
      </c>
      <c r="F19" s="9"/>
      <c r="G19" s="11">
        <f>F19/$C$16</f>
        <v>0</v>
      </c>
    </row>
    <row r="20" spans="1:7" s="12" customFormat="1" ht="36" customHeight="1" x14ac:dyDescent="0.25">
      <c r="A20" s="9">
        <v>2</v>
      </c>
      <c r="B20" s="13" t="s">
        <v>209</v>
      </c>
      <c r="C20" s="9" t="s">
        <v>210</v>
      </c>
      <c r="D20" s="9"/>
      <c r="E20" s="9">
        <f t="shared" ref="E20" si="0">$C$16-D20</f>
        <v>7</v>
      </c>
      <c r="F20" s="9"/>
      <c r="G20" s="11">
        <f t="shared" ref="G20" si="1">F20/$C$16</f>
        <v>0</v>
      </c>
    </row>
    <row r="21" spans="1:7" ht="11.25" customHeight="1" x14ac:dyDescent="0.25">
      <c r="A21" s="7"/>
    </row>
    <row r="22" spans="1:7" ht="27.75" customHeight="1" x14ac:dyDescent="0.25">
      <c r="A22" s="32" t="s">
        <v>76</v>
      </c>
      <c r="B22" s="33"/>
      <c r="C22" s="33"/>
      <c r="D22" s="33"/>
      <c r="E22" s="33"/>
      <c r="F22" s="33"/>
      <c r="G22" s="33"/>
    </row>
    <row r="23" spans="1:7" ht="33" customHeight="1" x14ac:dyDescent="0.25">
      <c r="A23" s="34" t="s">
        <v>162</v>
      </c>
      <c r="B23" s="34"/>
      <c r="C23" s="34"/>
      <c r="D23" s="34"/>
      <c r="E23" s="34"/>
      <c r="F23" s="34"/>
      <c r="G23" s="34"/>
    </row>
    <row r="24" spans="1:7" ht="20.25" customHeight="1" x14ac:dyDescent="0.25">
      <c r="A24" s="25" t="s">
        <v>60</v>
      </c>
      <c r="B24" s="25"/>
      <c r="C24" s="25"/>
      <c r="D24" s="25"/>
      <c r="E24" s="25"/>
      <c r="F24" s="25"/>
      <c r="G24" s="25"/>
    </row>
    <row r="25" spans="1:7" ht="9" customHeight="1" x14ac:dyDescent="0.25">
      <c r="A25" s="24"/>
    </row>
    <row r="26" spans="1:7" ht="16.5" x14ac:dyDescent="0.25">
      <c r="B26" s="15" t="s">
        <v>12</v>
      </c>
      <c r="D26" s="31" t="s">
        <v>13</v>
      </c>
      <c r="E26" s="31"/>
      <c r="F26" s="31"/>
      <c r="G26" s="31"/>
    </row>
    <row r="27" spans="1:7" ht="9" customHeight="1" x14ac:dyDescent="0.25">
      <c r="A27" s="22"/>
    </row>
    <row r="28" spans="1:7" ht="30.75" customHeight="1" x14ac:dyDescent="0.25">
      <c r="A28" s="35" t="s">
        <v>61</v>
      </c>
      <c r="B28" s="35"/>
      <c r="C28" s="35"/>
    </row>
    <row r="29" spans="1:7" ht="30.75" customHeight="1" x14ac:dyDescent="0.25">
      <c r="A29" s="35" t="s">
        <v>163</v>
      </c>
      <c r="B29" s="35"/>
      <c r="C29" s="35"/>
    </row>
    <row r="30" spans="1:7" ht="30.75" customHeight="1" x14ac:dyDescent="0.25">
      <c r="A30" s="35" t="s">
        <v>51</v>
      </c>
      <c r="B30" s="35"/>
      <c r="C30" s="35"/>
      <c r="D30" s="36" t="s">
        <v>18</v>
      </c>
      <c r="E30" s="36"/>
      <c r="F30" s="36"/>
      <c r="G30" s="36"/>
    </row>
    <row r="31" spans="1:7" ht="30.75" customHeight="1" x14ac:dyDescent="0.25">
      <c r="A31" s="35" t="s">
        <v>52</v>
      </c>
      <c r="B31" s="35"/>
      <c r="C31" s="35"/>
    </row>
  </sheetData>
  <mergeCells count="23">
    <mergeCell ref="A7:G7"/>
    <mergeCell ref="A1:B1"/>
    <mergeCell ref="C1:G1"/>
    <mergeCell ref="C2:G2"/>
    <mergeCell ref="A4:G4"/>
    <mergeCell ref="A6:G6"/>
    <mergeCell ref="D26:G26"/>
    <mergeCell ref="A8:G8"/>
    <mergeCell ref="A9:D9"/>
    <mergeCell ref="A10:D10"/>
    <mergeCell ref="A11:D11"/>
    <mergeCell ref="A12:D12"/>
    <mergeCell ref="A13:D13"/>
    <mergeCell ref="A14:G14"/>
    <mergeCell ref="A15:G15"/>
    <mergeCell ref="A22:G22"/>
    <mergeCell ref="A23:G23"/>
    <mergeCell ref="A24:G24"/>
    <mergeCell ref="A28:C28"/>
    <mergeCell ref="A29:C29"/>
    <mergeCell ref="A30:C30"/>
    <mergeCell ref="D30:G30"/>
    <mergeCell ref="A31:C31"/>
  </mergeCells>
  <printOptions horizontalCentered="1"/>
  <pageMargins left="0.56999999999999995" right="0.35433070866141703" top="0.6" bottom="0.59" header="0.2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43</vt:i4>
      </vt:variant>
    </vt:vector>
  </HeadingPairs>
  <TitlesOfParts>
    <vt:vector size="65" baseType="lpstr">
      <vt:lpstr>CTCT-HSSV</vt:lpstr>
      <vt:lpstr>KT-ĐBCL</vt:lpstr>
      <vt:lpstr>TB-VT</vt:lpstr>
      <vt:lpstr>TS-ĐT</vt:lpstr>
      <vt:lpstr>KH -TC</vt:lpstr>
      <vt:lpstr>P. QLKH-HTQT</vt:lpstr>
      <vt:lpstr>TỔ TT-PC</vt:lpstr>
      <vt:lpstr>TT-TV</vt:lpstr>
      <vt:lpstr>TT YT</vt:lpstr>
      <vt:lpstr>TTDT LTT</vt:lpstr>
      <vt:lpstr>TT QHDN</vt:lpstr>
      <vt:lpstr>TC-HC-TH</vt:lpstr>
      <vt:lpstr>QT-DV</vt:lpstr>
      <vt:lpstr>KHCB</vt:lpstr>
      <vt:lpstr>LLCT</vt:lpstr>
      <vt:lpstr>KINH TẾ</vt:lpstr>
      <vt:lpstr>CN CK</vt:lpstr>
      <vt:lpstr>CN Đ-ĐT</vt:lpstr>
      <vt:lpstr>CNTT</vt:lpstr>
      <vt:lpstr>CN ĐL</vt:lpstr>
      <vt:lpstr>CN NL</vt:lpstr>
      <vt:lpstr>CN MAY-TT</vt:lpstr>
      <vt:lpstr>'CN CK'!Print_Area</vt:lpstr>
      <vt:lpstr>'CN Đ-ĐT'!Print_Area</vt:lpstr>
      <vt:lpstr>'CN ĐL'!Print_Area</vt:lpstr>
      <vt:lpstr>'CN MAY-TT'!Print_Area</vt:lpstr>
      <vt:lpstr>'CN NL'!Print_Area</vt:lpstr>
      <vt:lpstr>CNTT!Print_Area</vt:lpstr>
      <vt:lpstr>'CTCT-HSSV'!Print_Area</vt:lpstr>
      <vt:lpstr>'KH -TC'!Print_Area</vt:lpstr>
      <vt:lpstr>KHCB!Print_Area</vt:lpstr>
      <vt:lpstr>'KINH TẾ'!Print_Area</vt:lpstr>
      <vt:lpstr>'KT-ĐBCL'!Print_Area</vt:lpstr>
      <vt:lpstr>LLCT!Print_Area</vt:lpstr>
      <vt:lpstr>'P. QLKH-HTQT'!Print_Area</vt:lpstr>
      <vt:lpstr>'QT-DV'!Print_Area</vt:lpstr>
      <vt:lpstr>'TB-VT'!Print_Area</vt:lpstr>
      <vt:lpstr>'TC-HC-TH'!Print_Area</vt:lpstr>
      <vt:lpstr>'TỔ TT-PC'!Print_Area</vt:lpstr>
      <vt:lpstr>'TS-ĐT'!Print_Area</vt:lpstr>
      <vt:lpstr>'TT QHDN'!Print_Area</vt:lpstr>
      <vt:lpstr>'TT YT'!Print_Area</vt:lpstr>
      <vt:lpstr>'TTDT LTT'!Print_Area</vt:lpstr>
      <vt:lpstr>'TT-TV'!Print_Area</vt:lpstr>
      <vt:lpstr>'CN CK'!Print_Titles</vt:lpstr>
      <vt:lpstr>'CN Đ-ĐT'!Print_Titles</vt:lpstr>
      <vt:lpstr>'CN ĐL'!Print_Titles</vt:lpstr>
      <vt:lpstr>'CN MAY-TT'!Print_Titles</vt:lpstr>
      <vt:lpstr>'CN NL'!Print_Titles</vt:lpstr>
      <vt:lpstr>CNTT!Print_Titles</vt:lpstr>
      <vt:lpstr>'CTCT-HSSV'!Print_Titles</vt:lpstr>
      <vt:lpstr>'KH -TC'!Print_Titles</vt:lpstr>
      <vt:lpstr>KHCB!Print_Titles</vt:lpstr>
      <vt:lpstr>'KINH TẾ'!Print_Titles</vt:lpstr>
      <vt:lpstr>'KT-ĐBCL'!Print_Titles</vt:lpstr>
      <vt:lpstr>'P. QLKH-HTQT'!Print_Titles</vt:lpstr>
      <vt:lpstr>'QT-DV'!Print_Titles</vt:lpstr>
      <vt:lpstr>'TB-VT'!Print_Titles</vt:lpstr>
      <vt:lpstr>'TC-HC-TH'!Print_Titles</vt:lpstr>
      <vt:lpstr>'TỔ TT-PC'!Print_Titles</vt:lpstr>
      <vt:lpstr>'TS-ĐT'!Print_Titles</vt:lpstr>
      <vt:lpstr>'TT QHDN'!Print_Titles</vt:lpstr>
      <vt:lpstr>'TT YT'!Print_Titles</vt:lpstr>
      <vt:lpstr>'TTDT LTT'!Print_Titles</vt:lpstr>
      <vt:lpstr>'TT-TV'!Print_Titles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2018-07-23T07:40:05Z</cp:lastPrinted>
  <dcterms:created xsi:type="dcterms:W3CDTF">2016-05-21T07:54:02Z</dcterms:created>
  <dcterms:modified xsi:type="dcterms:W3CDTF">2018-07-23T07:43:25Z</dcterms:modified>
</cp:coreProperties>
</file>